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2F27F1AB-9BF3-4900-BF69-A87315ACFE84}" xr6:coauthVersionLast="46" xr6:coauthVersionMax="46" xr10:uidLastSave="{00000000-0000-0000-0000-000000000000}"/>
  <bookViews>
    <workbookView xWindow="-108" yWindow="-108" windowWidth="23256" windowHeight="13176" tabRatio="700" activeTab="3" xr2:uid="{00000000-000D-0000-FFFF-FFFF00000000}"/>
  </bookViews>
  <sheets>
    <sheet name="InputsFarm" sheetId="3" r:id="rId1"/>
    <sheet name="Crop" sheetId="14" r:id="rId2"/>
    <sheet name="Animal" sheetId="1" r:id="rId3"/>
    <sheet name="Base" sheetId="13" r:id="rId4"/>
  </sheets>
  <calcPr calcId="181029"/>
</workbook>
</file>

<file path=xl/calcChain.xml><?xml version="1.0" encoding="utf-8"?>
<calcChain xmlns="http://schemas.openxmlformats.org/spreadsheetml/2006/main">
  <c r="L10" i="14" l="1"/>
  <c r="Q32" i="13" l="1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8" i="13"/>
  <c r="Q7" i="13"/>
  <c r="J267" i="14" l="1"/>
  <c r="J266" i="14"/>
  <c r="J265" i="14"/>
  <c r="J264" i="14"/>
  <c r="J263" i="14"/>
  <c r="J262" i="14"/>
  <c r="J261" i="14"/>
  <c r="J223" i="14" l="1"/>
  <c r="J222" i="14"/>
  <c r="J221" i="14"/>
  <c r="J220" i="14"/>
  <c r="J219" i="14"/>
  <c r="J218" i="14"/>
  <c r="J217" i="14"/>
  <c r="J175" i="14" l="1"/>
  <c r="J174" i="14"/>
  <c r="J173" i="14"/>
  <c r="J172" i="14"/>
  <c r="J171" i="14"/>
  <c r="J170" i="14"/>
  <c r="J169" i="14"/>
  <c r="J97" i="14"/>
  <c r="J96" i="14"/>
  <c r="J95" i="14"/>
  <c r="J94" i="14"/>
  <c r="J93" i="14"/>
  <c r="J92" i="14"/>
  <c r="J59" i="14"/>
  <c r="J127" i="14"/>
  <c r="J126" i="14"/>
  <c r="J125" i="14"/>
  <c r="J124" i="14"/>
  <c r="J123" i="14"/>
  <c r="J122" i="14"/>
  <c r="J121" i="14"/>
  <c r="J90" i="14"/>
  <c r="J91" i="14"/>
  <c r="J99" i="14"/>
  <c r="J76" i="14"/>
  <c r="J77" i="14"/>
  <c r="J78" i="14"/>
  <c r="J79" i="14"/>
  <c r="J80" i="14"/>
  <c r="J81" i="14"/>
  <c r="J82" i="14"/>
  <c r="J11" i="14"/>
  <c r="J12" i="14"/>
  <c r="J13" i="14"/>
  <c r="J14" i="14"/>
  <c r="J15" i="14"/>
  <c r="J16" i="14"/>
  <c r="J17" i="14"/>
  <c r="J18" i="14"/>
  <c r="J50" i="14" l="1"/>
  <c r="J49" i="14"/>
  <c r="J48" i="14"/>
  <c r="J47" i="14"/>
  <c r="J46" i="14"/>
  <c r="J41" i="14"/>
  <c r="J40" i="14"/>
  <c r="J39" i="14"/>
  <c r="J38" i="14"/>
  <c r="J37" i="14"/>
  <c r="J36" i="14"/>
  <c r="J35" i="14"/>
  <c r="J23" i="14"/>
  <c r="J24" i="14"/>
  <c r="J25" i="14"/>
  <c r="J26" i="14"/>
  <c r="J27" i="14"/>
  <c r="J28" i="14"/>
  <c r="J29" i="14"/>
  <c r="J30" i="14"/>
  <c r="J31" i="14"/>
  <c r="J32" i="14"/>
  <c r="J45" i="14"/>
  <c r="J44" i="14"/>
  <c r="J313" i="14"/>
  <c r="J312" i="14"/>
  <c r="J311" i="14"/>
  <c r="J310" i="14"/>
  <c r="J309" i="14"/>
  <c r="J308" i="14"/>
  <c r="J305" i="14"/>
  <c r="J304" i="14"/>
  <c r="J303" i="14"/>
  <c r="J302" i="14"/>
  <c r="J301" i="14"/>
  <c r="J294" i="14"/>
  <c r="J293" i="14"/>
  <c r="J292" i="14"/>
  <c r="J291" i="14"/>
  <c r="J290" i="14"/>
  <c r="J289" i="14"/>
  <c r="J286" i="14"/>
  <c r="J285" i="14"/>
  <c r="J284" i="14"/>
  <c r="J283" i="14"/>
  <c r="J282" i="14"/>
  <c r="J275" i="14"/>
  <c r="J274" i="14"/>
  <c r="J273" i="14"/>
  <c r="J272" i="14"/>
  <c r="J271" i="14"/>
  <c r="J270" i="14"/>
  <c r="J258" i="14"/>
  <c r="J257" i="14"/>
  <c r="J256" i="14"/>
  <c r="J255" i="14"/>
  <c r="J254" i="14"/>
  <c r="J253" i="14"/>
  <c r="J252" i="14"/>
  <c r="J249" i="14"/>
  <c r="J248" i="14"/>
  <c r="J247" i="14"/>
  <c r="J246" i="14"/>
  <c r="J245" i="14"/>
  <c r="J244" i="14"/>
  <c r="J243" i="14"/>
  <c r="J240" i="14"/>
  <c r="J239" i="14"/>
  <c r="J238" i="14"/>
  <c r="J231" i="14"/>
  <c r="J230" i="14"/>
  <c r="J229" i="14"/>
  <c r="J228" i="14"/>
  <c r="J227" i="14"/>
  <c r="J226" i="14"/>
  <c r="J214" i="14"/>
  <c r="J213" i="14"/>
  <c r="J212" i="14"/>
  <c r="J211" i="14"/>
  <c r="J210" i="14"/>
  <c r="J209" i="14"/>
  <c r="J208" i="14"/>
  <c r="J205" i="14"/>
  <c r="J204" i="14"/>
  <c r="J203" i="14"/>
  <c r="J202" i="14"/>
  <c r="J201" i="14"/>
  <c r="J200" i="14"/>
  <c r="J199" i="14"/>
  <c r="J196" i="14"/>
  <c r="J195" i="14"/>
  <c r="J190" i="14"/>
  <c r="J182" i="14"/>
  <c r="J181" i="14"/>
  <c r="J180" i="14"/>
  <c r="J179" i="14"/>
  <c r="J178" i="14"/>
  <c r="J166" i="14"/>
  <c r="J165" i="14"/>
  <c r="J164" i="14"/>
  <c r="J163" i="14"/>
  <c r="J162" i="14"/>
  <c r="J161" i="14"/>
  <c r="J160" i="14"/>
  <c r="J157" i="14"/>
  <c r="J156" i="14"/>
  <c r="J155" i="14"/>
  <c r="J154" i="14"/>
  <c r="J153" i="14"/>
  <c r="J152" i="14"/>
  <c r="J151" i="14"/>
  <c r="J148" i="14"/>
  <c r="J143" i="14"/>
  <c r="J142" i="14"/>
  <c r="J134" i="14"/>
  <c r="J133" i="14"/>
  <c r="J132" i="14"/>
  <c r="J131" i="14"/>
  <c r="J130" i="14"/>
  <c r="J118" i="14"/>
  <c r="J117" i="14"/>
  <c r="J116" i="14"/>
  <c r="J115" i="14"/>
  <c r="J114" i="14"/>
  <c r="J113" i="14"/>
  <c r="J112" i="14"/>
  <c r="J109" i="14"/>
  <c r="J108" i="14"/>
  <c r="J107" i="14"/>
  <c r="J106" i="14"/>
  <c r="J105" i="14"/>
  <c r="J104" i="14"/>
  <c r="J103" i="14"/>
  <c r="J84" i="14"/>
  <c r="J75" i="14"/>
  <c r="J72" i="14"/>
  <c r="J67" i="14"/>
  <c r="J66" i="14"/>
  <c r="J100" i="14"/>
  <c r="J88" i="14"/>
  <c r="J87" i="14"/>
  <c r="J57" i="14"/>
  <c r="J56" i="14"/>
  <c r="J55" i="14"/>
  <c r="J54" i="14"/>
  <c r="J53" i="14"/>
  <c r="J22" i="14"/>
  <c r="J21" i="14"/>
  <c r="J10" i="14"/>
  <c r="J9" i="14"/>
  <c r="L82" i="13" l="1"/>
  <c r="L81" i="13"/>
  <c r="L80" i="13"/>
  <c r="L79" i="13"/>
  <c r="L78" i="13"/>
  <c r="L77" i="13"/>
  <c r="L76" i="13"/>
  <c r="L75" i="13"/>
  <c r="L74" i="13"/>
  <c r="L73" i="13"/>
  <c r="L72" i="13"/>
  <c r="L71" i="13"/>
  <c r="L70" i="13"/>
  <c r="L69" i="13"/>
  <c r="L68" i="13"/>
  <c r="L67" i="13"/>
  <c r="L66" i="13"/>
  <c r="L65" i="13"/>
  <c r="L64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37" i="13"/>
  <c r="E129" i="13" l="1"/>
  <c r="F129" i="13"/>
  <c r="D129" i="13"/>
  <c r="Y82" i="13"/>
  <c r="X82" i="13"/>
  <c r="W82" i="13"/>
  <c r="Y81" i="13"/>
  <c r="X81" i="13"/>
  <c r="W81" i="13"/>
  <c r="Y80" i="13"/>
  <c r="X80" i="13"/>
  <c r="W80" i="13"/>
  <c r="Y79" i="13"/>
  <c r="X79" i="13"/>
  <c r="W79" i="13"/>
  <c r="Y78" i="13"/>
  <c r="X78" i="13"/>
  <c r="W78" i="13"/>
  <c r="Y77" i="13"/>
  <c r="X77" i="13"/>
  <c r="W77" i="13"/>
  <c r="Y76" i="13"/>
  <c r="X76" i="13"/>
  <c r="W76" i="13"/>
  <c r="Y75" i="13"/>
  <c r="X75" i="13"/>
  <c r="W75" i="13"/>
  <c r="Y74" i="13"/>
  <c r="X74" i="13"/>
  <c r="W74" i="13"/>
  <c r="Y73" i="13"/>
  <c r="X73" i="13"/>
  <c r="W73" i="13"/>
  <c r="Y72" i="13"/>
  <c r="X72" i="13"/>
  <c r="W72" i="13"/>
  <c r="Y71" i="13"/>
  <c r="X71" i="13"/>
  <c r="W71" i="13"/>
  <c r="Y70" i="13"/>
  <c r="X70" i="13"/>
  <c r="W70" i="13"/>
  <c r="Y69" i="13"/>
  <c r="X69" i="13"/>
  <c r="W69" i="13"/>
  <c r="Y67" i="13"/>
  <c r="X67" i="13"/>
  <c r="W67" i="13"/>
  <c r="Y66" i="13"/>
  <c r="X66" i="13"/>
  <c r="W66" i="13"/>
  <c r="Y65" i="13"/>
  <c r="X65" i="13"/>
  <c r="W65" i="13"/>
  <c r="Y64" i="13"/>
  <c r="X64" i="13"/>
  <c r="W64" i="13"/>
  <c r="Y59" i="13"/>
  <c r="X59" i="13"/>
  <c r="W59" i="13"/>
  <c r="Y58" i="13"/>
  <c r="X58" i="13"/>
  <c r="W58" i="13"/>
  <c r="Y57" i="13"/>
  <c r="X57" i="13"/>
  <c r="W57" i="13"/>
  <c r="Y56" i="13"/>
  <c r="X56" i="13"/>
  <c r="W56" i="13"/>
  <c r="Y55" i="13"/>
  <c r="X55" i="13"/>
  <c r="W55" i="13"/>
  <c r="Y54" i="13"/>
  <c r="X54" i="13"/>
  <c r="W54" i="13"/>
  <c r="Y53" i="13"/>
  <c r="X53" i="13"/>
  <c r="W53" i="13"/>
  <c r="Y52" i="13"/>
  <c r="X52" i="13"/>
  <c r="W52" i="13"/>
  <c r="Y51" i="13"/>
  <c r="X51" i="13"/>
  <c r="W51" i="13"/>
  <c r="Y50" i="13"/>
  <c r="X50" i="13"/>
  <c r="W50" i="13"/>
  <c r="Y49" i="13"/>
  <c r="X49" i="13"/>
  <c r="W49" i="13"/>
  <c r="Y48" i="13"/>
  <c r="X48" i="13"/>
  <c r="W48" i="13"/>
  <c r="Y47" i="13"/>
  <c r="X47" i="13"/>
  <c r="W47" i="13"/>
  <c r="Y46" i="13"/>
  <c r="X46" i="13"/>
  <c r="W46" i="13"/>
  <c r="Y45" i="13"/>
  <c r="X45" i="13"/>
  <c r="W45" i="13"/>
  <c r="Y44" i="13"/>
  <c r="X44" i="13"/>
  <c r="W44" i="13"/>
  <c r="Y43" i="13"/>
  <c r="X43" i="13"/>
  <c r="W43" i="13"/>
  <c r="Y42" i="13"/>
  <c r="X42" i="13"/>
  <c r="W42" i="13"/>
  <c r="Y41" i="13"/>
  <c r="X41" i="13"/>
  <c r="W41" i="13"/>
  <c r="Y40" i="13"/>
  <c r="X40" i="13"/>
  <c r="W40" i="13"/>
  <c r="Y39" i="13"/>
  <c r="X39" i="13"/>
  <c r="W39" i="13"/>
  <c r="Y38" i="13"/>
  <c r="X38" i="13"/>
  <c r="W38" i="13"/>
  <c r="Y37" i="13"/>
  <c r="X37" i="13"/>
  <c r="W37" i="13"/>
  <c r="W8" i="13"/>
  <c r="X8" i="13"/>
  <c r="Y8" i="13"/>
  <c r="W9" i="13"/>
  <c r="X9" i="13"/>
  <c r="Y9" i="13"/>
  <c r="W10" i="13"/>
  <c r="X10" i="13"/>
  <c r="Y10" i="13"/>
  <c r="W11" i="13"/>
  <c r="X11" i="13"/>
  <c r="Y11" i="13"/>
  <c r="W12" i="13"/>
  <c r="X12" i="13"/>
  <c r="Y12" i="13"/>
  <c r="W13" i="13"/>
  <c r="X13" i="13"/>
  <c r="Y13" i="13"/>
  <c r="W14" i="13"/>
  <c r="X14" i="13"/>
  <c r="Y14" i="13"/>
  <c r="W15" i="13"/>
  <c r="X15" i="13"/>
  <c r="Y15" i="13"/>
  <c r="W16" i="13"/>
  <c r="X16" i="13"/>
  <c r="Y16" i="13"/>
  <c r="W17" i="13"/>
  <c r="X17" i="13"/>
  <c r="Y17" i="13"/>
  <c r="W18" i="13"/>
  <c r="X18" i="13"/>
  <c r="Y18" i="13"/>
  <c r="W19" i="13"/>
  <c r="X19" i="13"/>
  <c r="Y19" i="13"/>
  <c r="W20" i="13"/>
  <c r="X20" i="13"/>
  <c r="Y20" i="13"/>
  <c r="W21" i="13"/>
  <c r="X21" i="13"/>
  <c r="Y21" i="13"/>
  <c r="W22" i="13"/>
  <c r="X22" i="13"/>
  <c r="Y22" i="13"/>
  <c r="W23" i="13"/>
  <c r="X23" i="13"/>
  <c r="Y23" i="13"/>
  <c r="W24" i="13"/>
  <c r="X24" i="13"/>
  <c r="Y24" i="13"/>
  <c r="W25" i="13"/>
  <c r="X25" i="13"/>
  <c r="Y25" i="13"/>
  <c r="W26" i="13"/>
  <c r="X26" i="13"/>
  <c r="Y26" i="13"/>
  <c r="W27" i="13"/>
  <c r="X27" i="13"/>
  <c r="Y27" i="13"/>
  <c r="W28" i="13"/>
  <c r="X28" i="13"/>
  <c r="Y28" i="13"/>
  <c r="W29" i="13"/>
  <c r="X29" i="13"/>
  <c r="Y29" i="13"/>
  <c r="W30" i="13"/>
  <c r="X30" i="13"/>
  <c r="Y30" i="13"/>
  <c r="W31" i="13"/>
  <c r="X31" i="13"/>
  <c r="Y31" i="13"/>
  <c r="W32" i="13"/>
  <c r="X32" i="13"/>
  <c r="Y32" i="13"/>
  <c r="Y7" i="13"/>
  <c r="X7" i="13"/>
  <c r="W7" i="13"/>
  <c r="U82" i="13"/>
  <c r="T82" i="13"/>
  <c r="S82" i="13"/>
  <c r="U81" i="13"/>
  <c r="T81" i="13"/>
  <c r="S81" i="13"/>
  <c r="U80" i="13"/>
  <c r="T80" i="13"/>
  <c r="S80" i="13"/>
  <c r="U79" i="13"/>
  <c r="T79" i="13"/>
  <c r="S79" i="13"/>
  <c r="U78" i="13"/>
  <c r="T78" i="13"/>
  <c r="S78" i="13"/>
  <c r="U77" i="13"/>
  <c r="T77" i="13"/>
  <c r="S77" i="13"/>
  <c r="U76" i="13"/>
  <c r="T76" i="13"/>
  <c r="S76" i="13"/>
  <c r="U75" i="13"/>
  <c r="T75" i="13"/>
  <c r="S75" i="13"/>
  <c r="U74" i="13"/>
  <c r="T74" i="13"/>
  <c r="S74" i="13"/>
  <c r="U73" i="13"/>
  <c r="T73" i="13"/>
  <c r="S73" i="13"/>
  <c r="U72" i="13"/>
  <c r="T72" i="13"/>
  <c r="S72" i="13"/>
  <c r="U71" i="13"/>
  <c r="T71" i="13"/>
  <c r="S71" i="13"/>
  <c r="U70" i="13"/>
  <c r="T70" i="13"/>
  <c r="S70" i="13"/>
  <c r="U69" i="13"/>
  <c r="T69" i="13"/>
  <c r="S69" i="13"/>
  <c r="U67" i="13"/>
  <c r="T67" i="13"/>
  <c r="S67" i="13"/>
  <c r="U66" i="13"/>
  <c r="T66" i="13"/>
  <c r="S66" i="13"/>
  <c r="U65" i="13"/>
  <c r="T65" i="13"/>
  <c r="S65" i="13"/>
  <c r="U64" i="13"/>
  <c r="T64" i="13"/>
  <c r="S64" i="13"/>
  <c r="U59" i="13"/>
  <c r="T59" i="13"/>
  <c r="S59" i="13"/>
  <c r="U58" i="13"/>
  <c r="T58" i="13"/>
  <c r="S58" i="13"/>
  <c r="U57" i="13"/>
  <c r="T57" i="13"/>
  <c r="S57" i="13"/>
  <c r="U56" i="13"/>
  <c r="T56" i="13"/>
  <c r="S56" i="13"/>
  <c r="U55" i="13"/>
  <c r="T55" i="13"/>
  <c r="S55" i="13"/>
  <c r="U54" i="13"/>
  <c r="T54" i="13"/>
  <c r="S54" i="13"/>
  <c r="U53" i="13"/>
  <c r="T53" i="13"/>
  <c r="S53" i="13"/>
  <c r="U52" i="13"/>
  <c r="T52" i="13"/>
  <c r="S52" i="13"/>
  <c r="U51" i="13"/>
  <c r="T51" i="13"/>
  <c r="S51" i="13"/>
  <c r="U50" i="13"/>
  <c r="T50" i="13"/>
  <c r="S50" i="13"/>
  <c r="U49" i="13"/>
  <c r="T49" i="13"/>
  <c r="S49" i="13"/>
  <c r="U48" i="13"/>
  <c r="T48" i="13"/>
  <c r="S48" i="13"/>
  <c r="U47" i="13"/>
  <c r="T47" i="13"/>
  <c r="S47" i="13"/>
  <c r="U46" i="13"/>
  <c r="T46" i="13"/>
  <c r="S46" i="13"/>
  <c r="U45" i="13"/>
  <c r="T45" i="13"/>
  <c r="S45" i="13"/>
  <c r="U44" i="13"/>
  <c r="T44" i="13"/>
  <c r="S44" i="13"/>
  <c r="U43" i="13"/>
  <c r="T43" i="13"/>
  <c r="S43" i="13"/>
  <c r="U42" i="13"/>
  <c r="T42" i="13"/>
  <c r="S42" i="13"/>
  <c r="U41" i="13"/>
  <c r="T41" i="13"/>
  <c r="S41" i="13"/>
  <c r="U40" i="13"/>
  <c r="T40" i="13"/>
  <c r="S40" i="13"/>
  <c r="U39" i="13"/>
  <c r="T39" i="13"/>
  <c r="S39" i="13"/>
  <c r="U38" i="13"/>
  <c r="T38" i="13"/>
  <c r="S38" i="13"/>
  <c r="U37" i="13"/>
  <c r="T37" i="13"/>
  <c r="S37" i="13"/>
  <c r="S8" i="13"/>
  <c r="T8" i="13"/>
  <c r="U8" i="13"/>
  <c r="S9" i="13"/>
  <c r="T9" i="13"/>
  <c r="U9" i="13"/>
  <c r="S10" i="13"/>
  <c r="T10" i="13"/>
  <c r="U10" i="13"/>
  <c r="S11" i="13"/>
  <c r="T11" i="13"/>
  <c r="U11" i="13"/>
  <c r="S12" i="13"/>
  <c r="T12" i="13"/>
  <c r="U12" i="13"/>
  <c r="S13" i="13"/>
  <c r="T13" i="13"/>
  <c r="U13" i="13"/>
  <c r="S14" i="13"/>
  <c r="T14" i="13"/>
  <c r="U14" i="13"/>
  <c r="S15" i="13"/>
  <c r="T15" i="13"/>
  <c r="U15" i="13"/>
  <c r="S16" i="13"/>
  <c r="T16" i="13"/>
  <c r="U16" i="13"/>
  <c r="S17" i="13"/>
  <c r="T17" i="13"/>
  <c r="U17" i="13"/>
  <c r="S18" i="13"/>
  <c r="T18" i="13"/>
  <c r="U18" i="13"/>
  <c r="S19" i="13"/>
  <c r="T19" i="13"/>
  <c r="U19" i="13"/>
  <c r="S20" i="13"/>
  <c r="T20" i="13"/>
  <c r="U20" i="13"/>
  <c r="S21" i="13"/>
  <c r="T21" i="13"/>
  <c r="U21" i="13"/>
  <c r="S22" i="13"/>
  <c r="T22" i="13"/>
  <c r="U22" i="13"/>
  <c r="S23" i="13"/>
  <c r="T23" i="13"/>
  <c r="U23" i="13"/>
  <c r="S24" i="13"/>
  <c r="T24" i="13"/>
  <c r="U24" i="13"/>
  <c r="S25" i="13"/>
  <c r="T25" i="13"/>
  <c r="U25" i="13"/>
  <c r="S26" i="13"/>
  <c r="T26" i="13"/>
  <c r="U26" i="13"/>
  <c r="S27" i="13"/>
  <c r="T27" i="13"/>
  <c r="U27" i="13"/>
  <c r="S28" i="13"/>
  <c r="T28" i="13"/>
  <c r="U28" i="13"/>
  <c r="S29" i="13"/>
  <c r="T29" i="13"/>
  <c r="U29" i="13"/>
  <c r="S30" i="13"/>
  <c r="T30" i="13"/>
  <c r="U30" i="13"/>
  <c r="S31" i="13"/>
  <c r="T31" i="13"/>
  <c r="U31" i="13"/>
  <c r="S32" i="13"/>
  <c r="T32" i="13"/>
  <c r="U32" i="13"/>
  <c r="U7" i="13"/>
  <c r="T7" i="13"/>
  <c r="S7" i="13"/>
  <c r="P7" i="13"/>
  <c r="O7" i="13"/>
  <c r="Q82" i="13"/>
  <c r="P82" i="13"/>
  <c r="O82" i="13"/>
  <c r="Q81" i="13"/>
  <c r="P81" i="13"/>
  <c r="O81" i="13"/>
  <c r="Q80" i="13"/>
  <c r="P80" i="13"/>
  <c r="O80" i="13"/>
  <c r="Q79" i="13"/>
  <c r="P79" i="13"/>
  <c r="O79" i="13"/>
  <c r="Q78" i="13"/>
  <c r="P78" i="13"/>
  <c r="O78" i="13"/>
  <c r="Q77" i="13"/>
  <c r="P77" i="13"/>
  <c r="O77" i="13"/>
  <c r="Q76" i="13"/>
  <c r="P76" i="13"/>
  <c r="O76" i="13"/>
  <c r="Q75" i="13"/>
  <c r="P75" i="13"/>
  <c r="O75" i="13"/>
  <c r="Q74" i="13"/>
  <c r="P74" i="13"/>
  <c r="O74" i="13"/>
  <c r="Q73" i="13"/>
  <c r="P73" i="13"/>
  <c r="O73" i="13"/>
  <c r="Q72" i="13"/>
  <c r="P72" i="13"/>
  <c r="O72" i="13"/>
  <c r="Q71" i="13"/>
  <c r="P71" i="13"/>
  <c r="O71" i="13"/>
  <c r="Q70" i="13"/>
  <c r="P70" i="13"/>
  <c r="O70" i="13"/>
  <c r="Q69" i="13"/>
  <c r="P69" i="13"/>
  <c r="O69" i="13"/>
  <c r="Q67" i="13"/>
  <c r="P67" i="13"/>
  <c r="O67" i="13"/>
  <c r="Q66" i="13"/>
  <c r="P66" i="13"/>
  <c r="O66" i="13"/>
  <c r="Q65" i="13"/>
  <c r="P65" i="13"/>
  <c r="O65" i="13"/>
  <c r="Q64" i="13"/>
  <c r="P64" i="13"/>
  <c r="O64" i="13"/>
  <c r="Q59" i="13"/>
  <c r="P59" i="13"/>
  <c r="O59" i="13"/>
  <c r="Q58" i="13"/>
  <c r="P58" i="13"/>
  <c r="O58" i="13"/>
  <c r="Q57" i="13"/>
  <c r="P57" i="13"/>
  <c r="O57" i="13"/>
  <c r="Q56" i="13"/>
  <c r="P56" i="13"/>
  <c r="O56" i="13"/>
  <c r="Q55" i="13"/>
  <c r="P55" i="13"/>
  <c r="O55" i="13"/>
  <c r="Q54" i="13"/>
  <c r="P54" i="13"/>
  <c r="O54" i="13"/>
  <c r="Q53" i="13"/>
  <c r="P53" i="13"/>
  <c r="O53" i="13"/>
  <c r="Q52" i="13"/>
  <c r="P52" i="13"/>
  <c r="O52" i="13"/>
  <c r="Q51" i="13"/>
  <c r="P51" i="13"/>
  <c r="O51" i="13"/>
  <c r="Q50" i="13"/>
  <c r="P50" i="13"/>
  <c r="O50" i="13"/>
  <c r="Q49" i="13"/>
  <c r="P49" i="13"/>
  <c r="O49" i="13"/>
  <c r="Q48" i="13"/>
  <c r="P48" i="13"/>
  <c r="O48" i="13"/>
  <c r="Q47" i="13"/>
  <c r="P47" i="13"/>
  <c r="O47" i="13"/>
  <c r="Q46" i="13"/>
  <c r="P46" i="13"/>
  <c r="O46" i="13"/>
  <c r="Q45" i="13"/>
  <c r="P45" i="13"/>
  <c r="O45" i="13"/>
  <c r="Q44" i="13"/>
  <c r="P44" i="13"/>
  <c r="O44" i="13"/>
  <c r="Q43" i="13"/>
  <c r="P43" i="13"/>
  <c r="O43" i="13"/>
  <c r="Q42" i="13"/>
  <c r="P42" i="13"/>
  <c r="O42" i="13"/>
  <c r="Q41" i="13"/>
  <c r="P41" i="13"/>
  <c r="O41" i="13"/>
  <c r="Q40" i="13"/>
  <c r="P40" i="13"/>
  <c r="O40" i="13"/>
  <c r="Q39" i="13"/>
  <c r="P39" i="13"/>
  <c r="O39" i="13"/>
  <c r="Q38" i="13"/>
  <c r="P38" i="13"/>
  <c r="O38" i="13"/>
  <c r="Q37" i="13"/>
  <c r="P37" i="13"/>
  <c r="O37" i="13"/>
  <c r="O8" i="13"/>
  <c r="P8" i="13"/>
  <c r="O9" i="13"/>
  <c r="P9" i="13"/>
  <c r="O10" i="13"/>
  <c r="P10" i="13"/>
  <c r="O11" i="13"/>
  <c r="P11" i="13"/>
  <c r="O12" i="13"/>
  <c r="P12" i="13"/>
  <c r="O13" i="13"/>
  <c r="P13" i="13"/>
  <c r="O14" i="13"/>
  <c r="P14" i="13"/>
  <c r="O15" i="13"/>
  <c r="P15" i="13"/>
  <c r="O16" i="13"/>
  <c r="P16" i="13"/>
  <c r="O17" i="13"/>
  <c r="P17" i="13"/>
  <c r="O18" i="13"/>
  <c r="P18" i="13"/>
  <c r="O19" i="13"/>
  <c r="P19" i="13"/>
  <c r="O20" i="13"/>
  <c r="P20" i="13"/>
  <c r="O21" i="13"/>
  <c r="P21" i="13"/>
  <c r="O22" i="13"/>
  <c r="P22" i="13"/>
  <c r="O23" i="13"/>
  <c r="P23" i="13"/>
  <c r="O24" i="13"/>
  <c r="P24" i="13"/>
  <c r="O25" i="13"/>
  <c r="P25" i="13"/>
  <c r="O26" i="13"/>
  <c r="P26" i="13"/>
  <c r="O27" i="13"/>
  <c r="P27" i="13"/>
  <c r="O28" i="13"/>
  <c r="P28" i="13"/>
  <c r="O29" i="13"/>
  <c r="P29" i="13"/>
  <c r="O30" i="13"/>
  <c r="P30" i="13"/>
  <c r="O31" i="13"/>
  <c r="P31" i="13"/>
  <c r="O32" i="13"/>
  <c r="P32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7" i="13"/>
  <c r="U60" i="13" l="1"/>
  <c r="S60" i="13"/>
  <c r="X60" i="13"/>
  <c r="U33" i="13"/>
  <c r="W33" i="13"/>
  <c r="T33" i="13"/>
  <c r="Y60" i="13"/>
  <c r="Y33" i="13"/>
  <c r="X33" i="13"/>
  <c r="W60" i="13"/>
  <c r="S33" i="13"/>
  <c r="T60" i="13"/>
  <c r="E100" i="13" l="1"/>
  <c r="F100" i="13"/>
  <c r="D100" i="13"/>
  <c r="E111" i="13"/>
  <c r="F111" i="13"/>
  <c r="D111" i="13"/>
  <c r="E141" i="13" l="1"/>
  <c r="F141" i="13"/>
  <c r="Y68" i="13" l="1"/>
  <c r="Y83" i="13" s="1"/>
  <c r="S68" i="13"/>
  <c r="S83" i="13" s="1"/>
  <c r="P68" i="13"/>
  <c r="U68" i="13"/>
  <c r="U83" i="13" s="1"/>
  <c r="X68" i="13"/>
  <c r="X83" i="13" s="1"/>
  <c r="O68" i="13"/>
  <c r="W68" i="13"/>
  <c r="W83" i="13" s="1"/>
  <c r="Q68" i="13"/>
  <c r="T68" i="13"/>
  <c r="T83" i="13" s="1"/>
  <c r="D33" i="13"/>
  <c r="D141" i="13" l="1"/>
  <c r="O33" i="13" l="1"/>
  <c r="O60" i="13"/>
  <c r="D60" i="13"/>
  <c r="Q60" i="13" l="1"/>
  <c r="Q33" i="13"/>
  <c r="P33" i="13"/>
  <c r="P60" i="13"/>
  <c r="D83" i="13"/>
  <c r="P83" i="13" l="1"/>
  <c r="Q83" i="13"/>
  <c r="O83" i="13"/>
  <c r="D8" i="3" l="1"/>
</calcChain>
</file>

<file path=xl/sharedStrings.xml><?xml version="1.0" encoding="utf-8"?>
<sst xmlns="http://schemas.openxmlformats.org/spreadsheetml/2006/main" count="686" uniqueCount="285">
  <si>
    <t>Live weight body, entry</t>
  </si>
  <si>
    <t>min</t>
  </si>
  <si>
    <t>Initial steers</t>
  </si>
  <si>
    <t>days</t>
  </si>
  <si>
    <t>max</t>
  </si>
  <si>
    <t>Carcass Yield</t>
  </si>
  <si>
    <t>Animal Purchase</t>
  </si>
  <si>
    <t>Vaccine Clostridium</t>
  </si>
  <si>
    <t>Antihelmintic</t>
  </si>
  <si>
    <t>Farm, area</t>
  </si>
  <si>
    <t>H1</t>
  </si>
  <si>
    <t>H2</t>
  </si>
  <si>
    <t>H3</t>
  </si>
  <si>
    <t>H4</t>
  </si>
  <si>
    <t>H5</t>
  </si>
  <si>
    <t>H6</t>
  </si>
  <si>
    <t>I1</t>
  </si>
  <si>
    <t>I2</t>
  </si>
  <si>
    <t>I3</t>
  </si>
  <si>
    <t>I4</t>
  </si>
  <si>
    <t>I5</t>
  </si>
  <si>
    <t>I6</t>
  </si>
  <si>
    <t>Glifosato</t>
  </si>
  <si>
    <t>2,4-D</t>
  </si>
  <si>
    <t>Atrazina</t>
  </si>
  <si>
    <t>Nicosulfuron</t>
  </si>
  <si>
    <t>Ampligo</t>
  </si>
  <si>
    <t>Match</t>
  </si>
  <si>
    <t>Methomex</t>
  </si>
  <si>
    <t>Aminoagro AD +</t>
  </si>
  <si>
    <t>Other</t>
  </si>
  <si>
    <t>R$/ L ou kg</t>
  </si>
  <si>
    <t>L ou kg /ha</t>
  </si>
  <si>
    <t>Seeds</t>
  </si>
  <si>
    <t>Grazing, area (ha)</t>
  </si>
  <si>
    <t>Crop, area (ha)</t>
  </si>
  <si>
    <t>Integrated, area (ha)</t>
  </si>
  <si>
    <t>Permanent preservation, area (ha)</t>
  </si>
  <si>
    <t>Inputs</t>
  </si>
  <si>
    <t>Pulverizator</t>
  </si>
  <si>
    <t>Herbicides</t>
  </si>
  <si>
    <t>Tractor hp 1</t>
  </si>
  <si>
    <t>Tractor hp 2</t>
  </si>
  <si>
    <t>Tractor hp 3</t>
  </si>
  <si>
    <t>Plant</t>
  </si>
  <si>
    <t>Treatment, seeds</t>
  </si>
  <si>
    <t>Operation Machine</t>
  </si>
  <si>
    <t>Unit</t>
  </si>
  <si>
    <t>Soil Preparation</t>
  </si>
  <si>
    <t>Crop</t>
  </si>
  <si>
    <t>Germination</t>
  </si>
  <si>
    <t>Growing</t>
  </si>
  <si>
    <t>Maturation</t>
  </si>
  <si>
    <t>Harvest</t>
  </si>
  <si>
    <t>Storage</t>
  </si>
  <si>
    <t>H7</t>
  </si>
  <si>
    <t>Insecticides</t>
  </si>
  <si>
    <t>I7</t>
  </si>
  <si>
    <t>Fertilizer</t>
  </si>
  <si>
    <t>F1</t>
  </si>
  <si>
    <t>F2</t>
  </si>
  <si>
    <t>F3</t>
  </si>
  <si>
    <t>OM1</t>
  </si>
  <si>
    <t>OM2</t>
  </si>
  <si>
    <t>OM3</t>
  </si>
  <si>
    <t>OM4</t>
  </si>
  <si>
    <t>OM5</t>
  </si>
  <si>
    <t>OM6</t>
  </si>
  <si>
    <t>Facilities</t>
  </si>
  <si>
    <t>%</t>
  </si>
  <si>
    <t>Machines and Equipments</t>
  </si>
  <si>
    <t>Office</t>
  </si>
  <si>
    <t>R$ /un ou m²</t>
  </si>
  <si>
    <t>Total</t>
  </si>
  <si>
    <t>-</t>
  </si>
  <si>
    <t>Administrative</t>
  </si>
  <si>
    <t>random true</t>
  </si>
  <si>
    <t>Mortality rate</t>
  </si>
  <si>
    <t>Rest before entry system</t>
  </si>
  <si>
    <t>/kg</t>
  </si>
  <si>
    <t>Sale</t>
  </si>
  <si>
    <t>Sanitary plan</t>
  </si>
  <si>
    <t>/dose animal</t>
  </si>
  <si>
    <t>Basic Interest Rate</t>
  </si>
  <si>
    <t>Federal Saving Bank</t>
  </si>
  <si>
    <t>Other Sanitary Plan 2</t>
  </si>
  <si>
    <t>Other Sanitary Plan 3</t>
  </si>
  <si>
    <t>SP1</t>
  </si>
  <si>
    <t>SP2</t>
  </si>
  <si>
    <t>SP3</t>
  </si>
  <si>
    <t>Livestock</t>
  </si>
  <si>
    <t>Capital Asset</t>
  </si>
  <si>
    <t>Fixed Cost - Administration</t>
  </si>
  <si>
    <t>Variable Cost - Administration</t>
  </si>
  <si>
    <t xml:space="preserve">Fixed Cost - Permanent Labor </t>
  </si>
  <si>
    <t xml:space="preserve">Variable Cost - Temporary Labor </t>
  </si>
  <si>
    <t>m</t>
  </si>
  <si>
    <t>R$/kg</t>
  </si>
  <si>
    <t>Sale, grain</t>
  </si>
  <si>
    <t xml:space="preserve">Plant/m </t>
  </si>
  <si>
    <t>units</t>
  </si>
  <si>
    <t>plant/ha</t>
  </si>
  <si>
    <t>Corn cob per unit</t>
  </si>
  <si>
    <t>Corn cob weight</t>
  </si>
  <si>
    <t>Grain moisture at harvest</t>
  </si>
  <si>
    <t>percentage</t>
  </si>
  <si>
    <t xml:space="preserve">Galpão máquinas </t>
  </si>
  <si>
    <t xml:space="preserve">Galpão insumos </t>
  </si>
  <si>
    <t>Curral manejo</t>
  </si>
  <si>
    <t>Safrista</t>
  </si>
  <si>
    <t>Employeer</t>
  </si>
  <si>
    <t>Animal</t>
  </si>
  <si>
    <t>Bebedouros</t>
  </si>
  <si>
    <t>Crop Diarista</t>
  </si>
  <si>
    <t>Livestock Diarista</t>
  </si>
  <si>
    <t>Entrance - day</t>
  </si>
  <si>
    <t>Entrance - month (number)</t>
  </si>
  <si>
    <t>Period</t>
  </si>
  <si>
    <t>Rest State</t>
  </si>
  <si>
    <t>Growing State</t>
  </si>
  <si>
    <t>Finishing State</t>
  </si>
  <si>
    <t>ao ano</t>
  </si>
  <si>
    <t>Oportunity Cost - Crop</t>
  </si>
  <si>
    <t>Oportunity Cost - Livestock</t>
  </si>
  <si>
    <t>Period from planting to harvest</t>
  </si>
  <si>
    <t>Start of planting</t>
  </si>
  <si>
    <t>day</t>
  </si>
  <si>
    <t>month (number)</t>
  </si>
  <si>
    <t>End of planting</t>
  </si>
  <si>
    <t>Time - Livestock (a year)</t>
  </si>
  <si>
    <t>Time - Crop (a year)</t>
  </si>
  <si>
    <t>R$/ha</t>
  </si>
  <si>
    <t>End - day</t>
  </si>
  <si>
    <t>End - month (number)</t>
  </si>
  <si>
    <t>Quantity</t>
  </si>
  <si>
    <t>Integrated</t>
  </si>
  <si>
    <t>Utilization rate</t>
  </si>
  <si>
    <t>Integration</t>
  </si>
  <si>
    <t>Depreciation</t>
  </si>
  <si>
    <t>Cerca fixa</t>
  </si>
  <si>
    <t>Crop Culture</t>
  </si>
  <si>
    <t>Data system</t>
  </si>
  <si>
    <t>/kg min</t>
  </si>
  <si>
    <t>/kg max</t>
  </si>
  <si>
    <t>Intake predict</t>
  </si>
  <si>
    <t>Cost/kg</t>
  </si>
  <si>
    <t>grams/100 kg PV</t>
  </si>
  <si>
    <t>Unit Value</t>
  </si>
  <si>
    <t>years</t>
  </si>
  <si>
    <t>Useful Life</t>
  </si>
  <si>
    <t>Residual Value</t>
  </si>
  <si>
    <t>Maintenance</t>
  </si>
  <si>
    <t>General informations</t>
  </si>
  <si>
    <t>grams - min</t>
  </si>
  <si>
    <t>grams - max</t>
  </si>
  <si>
    <t>Line spacing</t>
  </si>
  <si>
    <t>Oportunity Cost - Integrated</t>
  </si>
  <si>
    <t>Banking Expenses</t>
  </si>
  <si>
    <t>Government Taxes</t>
  </si>
  <si>
    <t>Revenue Deductions</t>
  </si>
  <si>
    <t>Culture</t>
  </si>
  <si>
    <t>Pasture Culture</t>
  </si>
  <si>
    <t>Depreciation time</t>
  </si>
  <si>
    <t>Barracão e depósito</t>
  </si>
  <si>
    <t>Casa de funcionário</t>
  </si>
  <si>
    <t>Other Medicines</t>
  </si>
  <si>
    <t>Fuel</t>
  </si>
  <si>
    <t>Techincal assistent</t>
  </si>
  <si>
    <t>Eletricity</t>
  </si>
  <si>
    <t>Internet and telephone</t>
  </si>
  <si>
    <t>Trip</t>
  </si>
  <si>
    <t>Documents and post office</t>
  </si>
  <si>
    <t>Pro-Labore</t>
  </si>
  <si>
    <t>animals</t>
  </si>
  <si>
    <t>1 = sim; 0 = não compra</t>
  </si>
  <si>
    <t>Compra os animais ao final de cada ciclo</t>
  </si>
  <si>
    <t>Peso mínimo para o abate - kg</t>
  </si>
  <si>
    <t>Período ciclo produtivo ao peso de abate</t>
  </si>
  <si>
    <t>Período total até a nova reposição</t>
  </si>
  <si>
    <t>Período de reposição do novo lote</t>
  </si>
  <si>
    <t>Etapa sistematização</t>
  </si>
  <si>
    <t>Etapa dessecando soja partes área</t>
  </si>
  <si>
    <t>Etapa dessecagem</t>
  </si>
  <si>
    <t>Etapa dessecagem II</t>
  </si>
  <si>
    <t>Maintenance value</t>
  </si>
  <si>
    <t>R$</t>
  </si>
  <si>
    <t>Other chemical inputs</t>
  </si>
  <si>
    <t>H8</t>
  </si>
  <si>
    <t>H9</t>
  </si>
  <si>
    <t>H10</t>
  </si>
  <si>
    <t>H11</t>
  </si>
  <si>
    <t>H12</t>
  </si>
  <si>
    <t>O1</t>
  </si>
  <si>
    <t>O2</t>
  </si>
  <si>
    <t>O3</t>
  </si>
  <si>
    <t>O4</t>
  </si>
  <si>
    <t>O5</t>
  </si>
  <si>
    <t>O6</t>
  </si>
  <si>
    <t>O7</t>
  </si>
  <si>
    <t>F4</t>
  </si>
  <si>
    <t>F5</t>
  </si>
  <si>
    <t>F6</t>
  </si>
  <si>
    <t>F7</t>
  </si>
  <si>
    <t>F8</t>
  </si>
  <si>
    <t>F9</t>
  </si>
  <si>
    <t>F10</t>
  </si>
  <si>
    <t>F11</t>
  </si>
  <si>
    <t>Haiten (espalhante adesivo - defensivo)</t>
  </si>
  <si>
    <t>Tocha (herbicida)</t>
  </si>
  <si>
    <t>Adesil (espalhante adesivo - defensivo)</t>
  </si>
  <si>
    <t>D.M.A (herbicida)</t>
  </si>
  <si>
    <t>Flak 200SL (herbicida)</t>
  </si>
  <si>
    <t>Fulltec (fertilizante foliar)</t>
  </si>
  <si>
    <t>Glifosato Crucial (herbicida)</t>
  </si>
  <si>
    <t>Lanzar (espalhante adesivo - defensivo)</t>
  </si>
  <si>
    <t>Maxfertil COMO Plus II (fertilizante foliar)</t>
  </si>
  <si>
    <t>Paraquate alta 200 SL (herbicida)</t>
  </si>
  <si>
    <t>Poquer (herbicida)</t>
  </si>
  <si>
    <t>Starter manganes adhera (fertilizante foliar)</t>
  </si>
  <si>
    <t>U-46 Prime (herbicida)</t>
  </si>
  <si>
    <t>Verdict (herbicida)</t>
  </si>
  <si>
    <t>Zapp (herbicida)</t>
  </si>
  <si>
    <t>Curyom (inseticida)</t>
  </si>
  <si>
    <t>OM7</t>
  </si>
  <si>
    <t>S1</t>
  </si>
  <si>
    <t>S2</t>
  </si>
  <si>
    <t>S3</t>
  </si>
  <si>
    <t>S4</t>
  </si>
  <si>
    <t>S5</t>
  </si>
  <si>
    <t>S6</t>
  </si>
  <si>
    <t>S7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</si>
  <si>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</si>
  <si>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</si>
  <si>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</si>
  <si>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</si>
  <si>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</si>
  <si>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</si>
  <si>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</si>
  <si>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</si>
  <si>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</si>
  <si>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</si>
  <si>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F12</t>
  </si>
  <si>
    <t>F13</t>
  </si>
  <si>
    <t>F14</t>
  </si>
  <si>
    <t>Insecticides and fungicides</t>
  </si>
  <si>
    <t>Semeadora/Adubadora (5 linhas PD)</t>
  </si>
  <si>
    <t>Pulverizador Jacto (800 L e 12 m de barra)</t>
  </si>
  <si>
    <t>Roçadeira Tatu (acoplável em 3 ptos)</t>
  </si>
  <si>
    <t>Carreta Tanque - 6.400 L</t>
  </si>
  <si>
    <t>Carreta Triton (2 toneladas)</t>
  </si>
  <si>
    <t>Adubadeira Monodisco (600 kg - 2 linhas PD)</t>
  </si>
  <si>
    <t>Cultivador tipo adubador</t>
  </si>
  <si>
    <t>Semeadora/Adubadora (3 linhas PD)</t>
  </si>
  <si>
    <t>Roçadeira Central e Lateral 2 facas (RPM 540)</t>
  </si>
  <si>
    <t xml:space="preserve">Plantadeira Tatu Marchesan </t>
  </si>
  <si>
    <t>Grade niveladora intermediária - Baldan</t>
  </si>
  <si>
    <t>Arado Fixo de 4 discos</t>
  </si>
  <si>
    <t>Selas de montaria</t>
  </si>
  <si>
    <t>Lâmina traseira</t>
  </si>
  <si>
    <t>Animais de trabalho</t>
  </si>
  <si>
    <t>Corn, seeds</t>
  </si>
  <si>
    <t>Grazing, seeds</t>
  </si>
  <si>
    <t>Aminoagro (raiz)</t>
  </si>
  <si>
    <t>Cruizer</t>
  </si>
  <si>
    <t>Fertilizer 08-28-16</t>
  </si>
  <si>
    <t>Adubação ICLS (T6)</t>
  </si>
  <si>
    <t>ou</t>
  </si>
  <si>
    <t>Fertilizer 20-00-20 - Crop (T1)</t>
  </si>
  <si>
    <t>Tractor hp 1 Crop (T1)</t>
  </si>
  <si>
    <t>Tractor hp 2 Livestock (T2)</t>
  </si>
  <si>
    <t>Tractor hp 3 ICLS (T6)</t>
  </si>
  <si>
    <t>Tercerization - Crop</t>
  </si>
  <si>
    <t>Tercerization - ICLS</t>
  </si>
  <si>
    <t>Nicosulfuron ICLS (T6)</t>
  </si>
  <si>
    <t>Trator 125cv</t>
  </si>
  <si>
    <t>Tronco de contenção + Balança</t>
  </si>
  <si>
    <t>Balança</t>
  </si>
  <si>
    <t>Silo aéreo</t>
  </si>
  <si>
    <t>Crop production cycle</t>
  </si>
  <si>
    <t>years (1 annual; 2 biannual; ... 10 years)</t>
  </si>
  <si>
    <t>ADG</t>
  </si>
  <si>
    <t>Area production</t>
  </si>
  <si>
    <t>kg/ha</t>
  </si>
  <si>
    <t>dry matter - average</t>
  </si>
  <si>
    <t>Pasture production 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</si>
</sst>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_-&quot;R$&quot;\ * #,##0.000_-;\-&quot;R$&quot;\ * #,##0.000_-;_-&quot;R$&quot;\ * &quot;-&quot;??_-;_-@_-"/>
    <numFmt numFmtId="166" formatCode="0.000"/>
    <numFmt numFmtId="167" formatCode="0.0%"/>
    <numFmt numFmtId="168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5">
    <xf numFmtId="0" fontId="0" fillId="0" borderId="0" xfId="0"/>
    <xf numFmtId="164" fontId="0" fillId="0" borderId="0" xfId="2" applyFont="1"/>
    <xf numFmtId="0" fontId="0" fillId="0" borderId="1" xfId="0" applyBorder="1"/>
    <xf numFmtId="164" fontId="0" fillId="0" borderId="1" xfId="2" applyFont="1" applyBorder="1" applyAlignment="1">
      <alignment horizontal="center" vertical="center"/>
    </xf>
    <xf numFmtId="0" fontId="0" fillId="0" borderId="0" xfId="0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3" xfId="0" applyFill="1" applyBorder="1"/>
    <xf numFmtId="0" fontId="3" fillId="2" borderId="0" xfId="0" applyFont="1" applyFill="1" applyBorder="1" applyAlignment="1"/>
    <xf numFmtId="0" fontId="2" fillId="2" borderId="0" xfId="0" applyFont="1" applyFill="1" applyBorder="1" applyAlignment="1"/>
    <xf numFmtId="44" fontId="3" fillId="2" borderId="0" xfId="0" applyNumberFormat="1" applyFont="1" applyFill="1" applyBorder="1"/>
    <xf numFmtId="0" fontId="2" fillId="2" borderId="0" xfId="0" applyFont="1" applyFill="1" applyBorder="1"/>
    <xf numFmtId="4" fontId="0" fillId="0" borderId="1" xfId="0" applyNumberFormat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164" fontId="0" fillId="2" borderId="0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44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9" fontId="0" fillId="0" borderId="0" xfId="1" applyNumberFormat="1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2" borderId="0" xfId="0" applyFont="1" applyFill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44" fontId="5" fillId="2" borderId="0" xfId="0" applyNumberFormat="1" applyFont="1" applyFill="1" applyAlignment="1">
      <alignment horizontal="center" vertical="center"/>
    </xf>
    <xf numFmtId="44" fontId="0" fillId="0" borderId="1" xfId="0" applyNumberFormat="1" applyBorder="1"/>
    <xf numFmtId="44" fontId="5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6" fontId="0" fillId="0" borderId="0" xfId="0" applyNumberFormat="1"/>
    <xf numFmtId="0" fontId="8" fillId="0" borderId="0" xfId="0" applyFont="1"/>
    <xf numFmtId="2" fontId="0" fillId="0" borderId="0" xfId="0" applyNumberFormat="1"/>
    <xf numFmtId="1" fontId="0" fillId="0" borderId="0" xfId="1" applyNumberFormat="1" applyFont="1" applyAlignment="1">
      <alignment horizontal="center" vertical="center"/>
    </xf>
    <xf numFmtId="0" fontId="4" fillId="0" borderId="0" xfId="0" applyFont="1" applyFill="1" applyBorder="1" applyAlignment="1"/>
    <xf numFmtId="167" fontId="0" fillId="0" borderId="1" xfId="1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" fontId="0" fillId="2" borderId="0" xfId="0" applyNumberFormat="1" applyFill="1" applyBorder="1"/>
    <xf numFmtId="165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0" borderId="1" xfId="0" applyFill="1" applyBorder="1"/>
    <xf numFmtId="0" fontId="0" fillId="2" borderId="3" xfId="0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Border="1"/>
    <xf numFmtId="0" fontId="0" fillId="4" borderId="0" xfId="0" applyFill="1" applyAlignment="1">
      <alignment horizontal="right"/>
    </xf>
    <xf numFmtId="10" fontId="0" fillId="0" borderId="1" xfId="1" applyNumberFormat="1" applyFont="1" applyBorder="1"/>
    <xf numFmtId="2" fontId="0" fillId="0" borderId="1" xfId="0" applyNumberFormat="1" applyBorder="1"/>
    <xf numFmtId="0" fontId="0" fillId="5" borderId="0" xfId="0" applyFill="1"/>
    <xf numFmtId="0" fontId="0" fillId="5" borderId="0" xfId="0" applyFill="1" applyBorder="1" applyAlignment="1">
      <alignment horizontal="left"/>
    </xf>
    <xf numFmtId="0" fontId="0" fillId="5" borderId="0" xfId="0" applyFill="1" applyBorder="1"/>
    <xf numFmtId="0" fontId="0" fillId="5" borderId="0" xfId="0" applyFill="1" applyAlignment="1">
      <alignment horizontal="left"/>
    </xf>
    <xf numFmtId="164" fontId="0" fillId="5" borderId="0" xfId="2" applyFont="1" applyFill="1"/>
    <xf numFmtId="164" fontId="0" fillId="0" borderId="1" xfId="2" applyFont="1" applyBorder="1"/>
    <xf numFmtId="0" fontId="0" fillId="6" borderId="0" xfId="0" applyFill="1" applyBorder="1"/>
    <xf numFmtId="166" fontId="0" fillId="0" borderId="1" xfId="0" applyNumberFormat="1" applyFill="1" applyBorder="1"/>
    <xf numFmtId="10" fontId="0" fillId="0" borderId="1" xfId="1" applyNumberFormat="1" applyFont="1" applyFill="1" applyBorder="1"/>
    <xf numFmtId="164" fontId="0" fillId="0" borderId="1" xfId="2" applyFont="1" applyFill="1" applyBorder="1"/>
    <xf numFmtId="0" fontId="5" fillId="5" borderId="0" xfId="0" applyFont="1" applyFill="1" applyBorder="1"/>
    <xf numFmtId="0" fontId="0" fillId="5" borderId="0" xfId="0" applyFill="1" applyBorder="1" applyAlignment="1">
      <alignment horizontal="right"/>
    </xf>
    <xf numFmtId="9" fontId="0" fillId="2" borderId="0" xfId="1" applyFont="1" applyFill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164" fontId="0" fillId="0" borderId="1" xfId="2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Border="1"/>
    <xf numFmtId="4" fontId="0" fillId="0" borderId="1" xfId="0" applyNumberFormat="1" applyBorder="1"/>
    <xf numFmtId="0" fontId="0" fillId="0" borderId="8" xfId="0" applyBorder="1"/>
    <xf numFmtId="4" fontId="0" fillId="0" borderId="8" xfId="0" applyNumberFormat="1" applyBorder="1" applyAlignment="1">
      <alignment horizontal="center" vertical="center"/>
    </xf>
    <xf numFmtId="164" fontId="0" fillId="0" borderId="8" xfId="2" applyFont="1" applyBorder="1" applyAlignment="1">
      <alignment horizontal="center" vertical="center"/>
    </xf>
    <xf numFmtId="167" fontId="0" fillId="0" borderId="8" xfId="1" applyNumberFormat="1" applyFont="1" applyBorder="1" applyAlignment="1">
      <alignment horizontal="center"/>
    </xf>
    <xf numFmtId="0" fontId="0" fillId="0" borderId="2" xfId="0" applyBorder="1"/>
    <xf numFmtId="4" fontId="0" fillId="0" borderId="2" xfId="0" applyNumberFormat="1" applyBorder="1" applyAlignment="1">
      <alignment horizontal="center" vertical="center"/>
    </xf>
    <xf numFmtId="164" fontId="0" fillId="0" borderId="2" xfId="2" applyFont="1" applyBorder="1" applyAlignment="1">
      <alignment horizontal="center" vertical="center"/>
    </xf>
    <xf numFmtId="167" fontId="0" fillId="0" borderId="2" xfId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4" borderId="0" xfId="0" applyNumberFormat="1" applyFill="1" applyBorder="1"/>
    <xf numFmtId="168" fontId="0" fillId="3" borderId="0" xfId="0" applyNumberFormat="1" applyFill="1" applyBorder="1"/>
    <xf numFmtId="1" fontId="0" fillId="0" borderId="1" xfId="0" applyNumberFormat="1" applyBorder="1"/>
    <xf numFmtId="0" fontId="3" fillId="2" borderId="0" xfId="0" applyFont="1" applyFill="1"/>
    <xf numFmtId="0" fontId="2" fillId="2" borderId="0" xfId="0" applyFont="1" applyFill="1"/>
    <xf numFmtId="44" fontId="3" fillId="2" borderId="0" xfId="0" applyNumberFormat="1" applyFont="1" applyFill="1"/>
    <xf numFmtId="0" fontId="0" fillId="2" borderId="0" xfId="0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0" fontId="0" fillId="2" borderId="10" xfId="0" applyFill="1" applyBorder="1"/>
    <xf numFmtId="167" fontId="0" fillId="7" borderId="1" xfId="1" applyNumberFormat="1" applyFont="1" applyFill="1" applyBorder="1" applyAlignment="1">
      <alignment horizontal="center"/>
    </xf>
    <xf numFmtId="167" fontId="0" fillId="7" borderId="8" xfId="1" applyNumberFormat="1" applyFont="1" applyFill="1" applyBorder="1" applyAlignment="1">
      <alignment horizontal="center"/>
    </xf>
    <xf numFmtId="167" fontId="0" fillId="7" borderId="2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8" fontId="0" fillId="0" borderId="1" xfId="0" applyNumberFormat="1" applyBorder="1"/>
    <xf numFmtId="44" fontId="0" fillId="0" borderId="0" xfId="0" applyNumberFormat="1"/>
    <xf numFmtId="14" fontId="0" fillId="0" borderId="0" xfId="0" applyNumberFormat="1"/>
    <xf numFmtId="0" fontId="0" fillId="8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4" fontId="0" fillId="8" borderId="0" xfId="0" applyNumberFormat="1" applyFill="1" applyAlignment="1">
      <alignment horizontal="center" vertical="center"/>
    </xf>
    <xf numFmtId="9" fontId="0" fillId="0" borderId="0" xfId="1" applyFont="1" applyFill="1" applyAlignment="1">
      <alignment horizontal="center" vertical="center"/>
    </xf>
    <xf numFmtId="1" fontId="0" fillId="0" borderId="0" xfId="1" applyNumberFormat="1" applyFont="1" applyFill="1" applyAlignment="1">
      <alignment horizontal="center" vertical="center"/>
    </xf>
    <xf numFmtId="0" fontId="0" fillId="5" borderId="1" xfId="0" applyFill="1" applyBorder="1"/>
    <xf numFmtId="3" fontId="0" fillId="0" borderId="0" xfId="0" applyNumberFormat="1"/>
    <xf numFmtId="0" fontId="0" fillId="3" borderId="0" xfId="0" applyFill="1" applyAlignment="1">
      <alignment horizontal="right"/>
    </xf>
    <xf numFmtId="168" fontId="0" fillId="0" borderId="0" xfId="0" applyNumberFormat="1"/>
    <xf numFmtId="16" fontId="8" fillId="0" borderId="0" xfId="0" applyNumberFormat="1" applyFont="1"/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horizontal="left" vertical="center" wrapText="1"/>
    </xf>
    <xf numFmtId="0" fontId="4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5" borderId="0" xfId="0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/>
  </cellXfs>
  <cellStyles count="3">
    <cellStyle name="Moeda" xfId="2" builtinId="4"/>
    <cellStyle name="Normal" xfId="0" builtinId="0"/>
    <cellStyle name="Porcentagem" xfId="1" builtinId="5"/>
  </cellStyles>
  <dxfs count="79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E22"/>
  <sheetViews>
    <sheetView showGridLines="0" zoomScale="160" zoomScaleNormal="160" workbookViewId="0">
      <pane ySplit="3" topLeftCell="A4" activePane="bottomLeft" state="frozen"/>
      <selection pane="bottomLeft" activeCell="D21" sqref="D21:D22"/>
    </sheetView>
  </sheetViews>
  <sheetFormatPr defaultRowHeight="14.4" x14ac:dyDescent="0.3"/>
  <cols>
    <col min="1" max="1" width="3.77734375" customWidth="1"/>
    <col min="2" max="2" width="7.33203125" bestFit="1" customWidth="1"/>
    <col min="3" max="3" width="32" bestFit="1" customWidth="1"/>
    <col min="4" max="4" width="12" bestFit="1" customWidth="1"/>
    <col min="5" max="5" width="6.109375" customWidth="1"/>
  </cols>
  <sheetData>
    <row r="3" spans="3:5" x14ac:dyDescent="0.3">
      <c r="C3" s="108" t="s">
        <v>152</v>
      </c>
      <c r="D3" s="108"/>
      <c r="E3" s="69"/>
    </row>
    <row r="4" spans="3:5" x14ac:dyDescent="0.3">
      <c r="C4" s="70" t="s">
        <v>34</v>
      </c>
      <c r="D4" s="94"/>
      <c r="E4" s="69"/>
    </row>
    <row r="5" spans="3:5" x14ac:dyDescent="0.3">
      <c r="C5" s="70" t="s">
        <v>35</v>
      </c>
      <c r="D5" s="83"/>
      <c r="E5" s="69"/>
    </row>
    <row r="6" spans="3:5" x14ac:dyDescent="0.3">
      <c r="C6" s="70" t="s">
        <v>36</v>
      </c>
      <c r="D6" s="2"/>
      <c r="E6" s="69"/>
    </row>
    <row r="7" spans="3:5" x14ac:dyDescent="0.3">
      <c r="C7" s="70" t="s">
        <v>37</v>
      </c>
      <c r="D7" s="2"/>
      <c r="E7" s="69"/>
    </row>
    <row r="8" spans="3:5" x14ac:dyDescent="0.3">
      <c r="C8" s="70" t="s">
        <v>9</v>
      </c>
      <c r="D8" s="82">
        <f>SUM(D4:D7)</f>
        <v>0</v>
      </c>
      <c r="E8" s="69"/>
    </row>
    <row r="9" spans="3:5" hidden="1" x14ac:dyDescent="0.3"/>
    <row r="10" spans="3:5" hidden="1" x14ac:dyDescent="0.3"/>
    <row r="12" spans="3:5" x14ac:dyDescent="0.3">
      <c r="C12" s="70" t="s">
        <v>122</v>
      </c>
      <c r="D12" s="71"/>
      <c r="E12" s="70" t="s">
        <v>131</v>
      </c>
    </row>
    <row r="13" spans="3:5" x14ac:dyDescent="0.3">
      <c r="C13" s="70" t="s">
        <v>123</v>
      </c>
      <c r="D13" s="71"/>
      <c r="E13" s="70" t="s">
        <v>131</v>
      </c>
    </row>
    <row r="14" spans="3:5" x14ac:dyDescent="0.3">
      <c r="C14" s="69" t="s">
        <v>156</v>
      </c>
      <c r="D14" s="71"/>
      <c r="E14" s="70" t="s">
        <v>131</v>
      </c>
    </row>
    <row r="15" spans="3:5" x14ac:dyDescent="0.3">
      <c r="C15" s="70" t="s">
        <v>83</v>
      </c>
      <c r="D15" s="52"/>
      <c r="E15" s="70" t="s">
        <v>121</v>
      </c>
    </row>
    <row r="16" spans="3:5" x14ac:dyDescent="0.3">
      <c r="C16" s="70" t="s">
        <v>84</v>
      </c>
      <c r="D16" s="52"/>
      <c r="E16" s="70" t="s">
        <v>121</v>
      </c>
    </row>
    <row r="18" spans="3:5" hidden="1" x14ac:dyDescent="0.3"/>
    <row r="19" spans="3:5" hidden="1" x14ac:dyDescent="0.3"/>
    <row r="20" spans="3:5" hidden="1" x14ac:dyDescent="0.3"/>
    <row r="21" spans="3:5" x14ac:dyDescent="0.3">
      <c r="C21" s="70" t="s">
        <v>129</v>
      </c>
      <c r="D21" s="2"/>
      <c r="E21" s="70" t="s">
        <v>3</v>
      </c>
    </row>
    <row r="22" spans="3:5" x14ac:dyDescent="0.3">
      <c r="C22" s="70" t="s">
        <v>130</v>
      </c>
      <c r="D22" s="2"/>
      <c r="E22" s="70" t="s">
        <v>3</v>
      </c>
    </row>
  </sheetData>
  <mergeCells count="1">
    <mergeCell ref="C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68258-D850-489C-99B4-022ED52FD9A6}">
  <sheetPr>
    <tabColor theme="4" tint="0.39997558519241921"/>
    <outlinePr summaryBelow="0"/>
  </sheetPr>
  <dimension ref="A1:T314"/>
  <sheetViews>
    <sheetView showGridLines="0" zoomScaleNormal="100" workbookViewId="0">
      <pane ySplit="4" topLeftCell="A5" activePane="bottomLeft" state="frozen"/>
      <selection pane="bottomLeft" activeCell="D105" sqref="D105"/>
    </sheetView>
  </sheetViews>
  <sheetFormatPr defaultRowHeight="14.4" outlineLevelRow="2" x14ac:dyDescent="0.3"/>
  <cols>
    <col min="1" max="1" width="3.77734375" customWidth="1"/>
    <col min="2" max="2" width="2.77734375" customWidth="1"/>
    <col min="3" max="3" width="4.6640625" customWidth="1"/>
    <col min="4" max="4" width="30.5546875" customWidth="1"/>
    <col min="5" max="5" width="11.88671875" bestFit="1" customWidth="1"/>
    <col min="6" max="6" width="11.77734375" customWidth="1"/>
    <col min="7" max="7" width="2.77734375" customWidth="1"/>
    <col min="10" max="10" width="6" customWidth="1"/>
    <col min="11" max="11" width="28.21875" customWidth="1"/>
    <col min="13" max="13" width="15.109375" bestFit="1" customWidth="1"/>
    <col min="14" max="15" width="3.77734375" customWidth="1"/>
    <col min="16" max="16" width="4.6640625" customWidth="1"/>
    <col min="17" max="17" width="30.77734375" customWidth="1"/>
    <col min="18" max="19" width="11.88671875" customWidth="1"/>
    <col min="20" max="20" width="4.6640625" customWidth="1"/>
  </cols>
  <sheetData>
    <row r="1" spans="1:20" ht="21" x14ac:dyDescent="0.4">
      <c r="A1" s="4"/>
      <c r="B1" s="111" t="s">
        <v>160</v>
      </c>
      <c r="C1" s="111"/>
      <c r="D1" s="111"/>
      <c r="E1" s="111"/>
      <c r="F1" s="111"/>
      <c r="G1" s="111"/>
    </row>
    <row r="2" spans="1:20" ht="8.4" customHeight="1" x14ac:dyDescent="0.3">
      <c r="A2" s="4"/>
      <c r="B2" s="17"/>
      <c r="C2" s="17"/>
      <c r="D2" s="17"/>
      <c r="E2" s="17"/>
      <c r="F2" s="17"/>
      <c r="G2" s="17"/>
    </row>
    <row r="3" spans="1:20" x14ac:dyDescent="0.3">
      <c r="A3" s="4"/>
      <c r="B3" s="17"/>
      <c r="C3" s="17"/>
      <c r="D3" s="17"/>
      <c r="E3" s="31" t="s">
        <v>47</v>
      </c>
      <c r="F3" s="6"/>
      <c r="G3" s="17"/>
      <c r="H3" s="112" t="s">
        <v>136</v>
      </c>
      <c r="I3" s="112"/>
      <c r="R3" s="31" t="s">
        <v>47</v>
      </c>
      <c r="S3" s="6"/>
      <c r="T3" s="17"/>
    </row>
    <row r="4" spans="1:20" ht="18.600000000000001" customHeight="1" x14ac:dyDescent="0.35">
      <c r="A4" s="4"/>
      <c r="B4" s="17"/>
      <c r="C4" s="17"/>
      <c r="D4" s="17"/>
      <c r="E4" s="48" t="s">
        <v>32</v>
      </c>
      <c r="F4" s="99" t="s">
        <v>31</v>
      </c>
      <c r="G4" s="17"/>
      <c r="H4" s="98" t="s">
        <v>49</v>
      </c>
      <c r="I4" s="98" t="s">
        <v>90</v>
      </c>
      <c r="K4" s="113" t="s">
        <v>140</v>
      </c>
      <c r="L4" s="113"/>
      <c r="M4" s="113"/>
      <c r="N4" s="113"/>
      <c r="R4" s="48" t="s">
        <v>32</v>
      </c>
      <c r="S4" s="99" t="s">
        <v>31</v>
      </c>
      <c r="T4" s="17"/>
    </row>
    <row r="5" spans="1:20" x14ac:dyDescent="0.3">
      <c r="A5" s="4"/>
      <c r="B5" s="5"/>
      <c r="C5" s="5"/>
      <c r="D5" s="5"/>
      <c r="E5" s="5"/>
      <c r="F5" s="5"/>
      <c r="G5" s="6"/>
      <c r="H5" s="17"/>
      <c r="I5" s="17"/>
      <c r="J5" s="17"/>
      <c r="K5" s="49"/>
      <c r="L5" s="49"/>
      <c r="M5" s="49"/>
      <c r="N5" s="49"/>
      <c r="T5" s="17"/>
    </row>
    <row r="6" spans="1:20" ht="18" x14ac:dyDescent="0.35">
      <c r="A6" s="4"/>
      <c r="B6" s="6"/>
      <c r="C6" s="9" t="s">
        <v>48</v>
      </c>
      <c r="D6" s="10"/>
      <c r="E6" s="11"/>
      <c r="F6" s="12"/>
      <c r="G6" s="6"/>
      <c r="H6" s="17"/>
      <c r="I6" s="17"/>
      <c r="J6" s="17"/>
      <c r="K6" s="49"/>
      <c r="L6" s="49"/>
      <c r="M6" s="49"/>
      <c r="N6" s="49"/>
      <c r="O6" s="17"/>
      <c r="P6" s="17" t="s">
        <v>161</v>
      </c>
      <c r="Q6" s="17"/>
      <c r="R6" s="17"/>
      <c r="S6" s="17"/>
      <c r="T6" s="17"/>
    </row>
    <row r="7" spans="1:20" x14ac:dyDescent="0.3">
      <c r="A7" s="4"/>
      <c r="B7" s="6"/>
      <c r="C7" s="6"/>
      <c r="D7" s="45"/>
      <c r="E7" s="46"/>
      <c r="F7" s="46"/>
      <c r="G7" s="6"/>
      <c r="H7" s="17"/>
      <c r="I7" s="17"/>
      <c r="J7" s="17"/>
      <c r="K7" s="50"/>
      <c r="L7" s="50"/>
      <c r="M7" s="50"/>
      <c r="N7" s="49"/>
      <c r="O7" s="17"/>
      <c r="P7" s="17"/>
      <c r="Q7" s="17" t="s">
        <v>162</v>
      </c>
      <c r="R7" s="93"/>
      <c r="S7" s="17" t="s">
        <v>148</v>
      </c>
      <c r="T7" s="17"/>
    </row>
    <row r="8" spans="1:20" x14ac:dyDescent="0.3">
      <c r="A8" s="4"/>
      <c r="B8" s="6"/>
      <c r="C8" s="6"/>
      <c r="D8" s="6" t="s">
        <v>58</v>
      </c>
      <c r="E8" s="14"/>
      <c r="F8" s="15"/>
      <c r="G8" s="6"/>
      <c r="H8" s="17"/>
      <c r="I8" s="17"/>
      <c r="J8" s="17"/>
      <c r="K8" s="50" t="s">
        <v>99</v>
      </c>
      <c r="L8" s="2"/>
      <c r="M8" s="50" t="s">
        <v>100</v>
      </c>
      <c r="N8" s="49"/>
      <c r="O8" s="17"/>
      <c r="P8" s="17"/>
      <c r="Q8" s="17"/>
      <c r="R8" s="17"/>
      <c r="S8" s="17"/>
      <c r="T8" s="17"/>
    </row>
    <row r="9" spans="1:20" x14ac:dyDescent="0.3">
      <c r="A9" s="4"/>
      <c r="B9" s="6"/>
      <c r="C9" s="2" t="s">
        <v>59</v>
      </c>
      <c r="D9" s="2" t="s">
        <v>212</v>
      </c>
      <c r="E9" s="13"/>
      <c r="F9" s="3"/>
      <c r="G9" s="7"/>
      <c r="H9" s="39"/>
      <c r="I9" s="39"/>
      <c r="J9" s="66">
        <f>H9+I9</f>
        <v>0</v>
      </c>
      <c r="K9" s="50" t="s">
        <v>155</v>
      </c>
      <c r="L9" s="2"/>
      <c r="M9" s="50" t="s">
        <v>96</v>
      </c>
      <c r="N9" s="49"/>
    </row>
    <row r="10" spans="1:20" x14ac:dyDescent="0.3">
      <c r="A10" s="4"/>
      <c r="B10" s="6"/>
      <c r="C10" s="2" t="s">
        <v>60</v>
      </c>
      <c r="D10" s="2" t="s">
        <v>215</v>
      </c>
      <c r="E10" s="13"/>
      <c r="F10" s="3"/>
      <c r="G10" s="7"/>
      <c r="H10" s="39"/>
      <c r="I10" s="39"/>
      <c r="J10" s="66">
        <f t="shared" ref="J10:J18" si="0">H10+I10</f>
        <v>0</v>
      </c>
      <c r="K10" s="50"/>
      <c r="L10" s="81" t="e">
        <f>(L8/L9)*10000</f>
        <v>#DIV/0!</v>
      </c>
      <c r="M10" s="50" t="s">
        <v>101</v>
      </c>
      <c r="N10" s="49"/>
      <c r="O10" s="17"/>
      <c r="P10" s="17"/>
      <c r="Q10" s="17"/>
      <c r="R10" s="17"/>
      <c r="S10" s="17"/>
      <c r="T10" s="17"/>
    </row>
    <row r="11" spans="1:20" ht="18" x14ac:dyDescent="0.35">
      <c r="A11" s="4"/>
      <c r="B11" s="6"/>
      <c r="C11" s="2" t="s">
        <v>61</v>
      </c>
      <c r="D11" s="2" t="s">
        <v>218</v>
      </c>
      <c r="E11" s="13"/>
      <c r="F11" s="3"/>
      <c r="G11" s="7"/>
      <c r="H11" s="39"/>
      <c r="I11" s="39"/>
      <c r="J11" s="66">
        <f t="shared" si="0"/>
        <v>0</v>
      </c>
      <c r="K11" s="50"/>
      <c r="L11" s="50"/>
      <c r="M11" s="50"/>
      <c r="N11" s="49"/>
      <c r="O11" s="17"/>
      <c r="P11" s="84" t="s">
        <v>151</v>
      </c>
      <c r="Q11" s="85"/>
      <c r="R11" s="86"/>
      <c r="S11" s="85"/>
      <c r="T11" s="17"/>
    </row>
    <row r="12" spans="1:20" x14ac:dyDescent="0.3">
      <c r="A12" s="4"/>
      <c r="B12" s="6"/>
      <c r="C12" s="2" t="s">
        <v>199</v>
      </c>
      <c r="D12" s="2"/>
      <c r="E12" s="13"/>
      <c r="F12" s="3"/>
      <c r="G12" s="7"/>
      <c r="H12" s="39"/>
      <c r="I12" s="39"/>
      <c r="J12" s="66">
        <f t="shared" si="0"/>
        <v>0</v>
      </c>
      <c r="K12" s="50" t="s">
        <v>102</v>
      </c>
      <c r="L12" s="2"/>
      <c r="M12" s="50" t="s">
        <v>100</v>
      </c>
      <c r="N12" s="49"/>
      <c r="O12" s="17"/>
      <c r="P12" s="17"/>
      <c r="Q12" s="17"/>
      <c r="R12" s="88"/>
      <c r="S12" s="15"/>
      <c r="T12" s="17"/>
    </row>
    <row r="13" spans="1:20" x14ac:dyDescent="0.3">
      <c r="A13" s="4"/>
      <c r="B13" s="6"/>
      <c r="C13" s="2" t="s">
        <v>200</v>
      </c>
      <c r="D13" s="2"/>
      <c r="E13" s="13"/>
      <c r="F13" s="3"/>
      <c r="G13" s="7"/>
      <c r="H13" s="39"/>
      <c r="I13" s="39"/>
      <c r="J13" s="66">
        <f t="shared" si="0"/>
        <v>0</v>
      </c>
      <c r="K13" s="114" t="s">
        <v>103</v>
      </c>
      <c r="L13" s="2"/>
      <c r="M13" s="50" t="s">
        <v>153</v>
      </c>
      <c r="N13" s="49"/>
      <c r="O13" s="17"/>
      <c r="P13" s="17"/>
      <c r="Q13" s="17" t="s">
        <v>58</v>
      </c>
      <c r="R13" s="88"/>
      <c r="S13" s="15"/>
      <c r="T13" s="17"/>
    </row>
    <row r="14" spans="1:20" x14ac:dyDescent="0.3">
      <c r="A14" s="4"/>
      <c r="B14" s="6"/>
      <c r="C14" s="2" t="s">
        <v>201</v>
      </c>
      <c r="D14" s="2"/>
      <c r="E14" s="13"/>
      <c r="F14" s="3"/>
      <c r="G14" s="7"/>
      <c r="H14" s="39"/>
      <c r="I14" s="39"/>
      <c r="J14" s="66">
        <f t="shared" si="0"/>
        <v>0</v>
      </c>
      <c r="K14" s="114"/>
      <c r="L14" s="2"/>
      <c r="M14" s="50" t="s">
        <v>154</v>
      </c>
      <c r="N14" s="49"/>
      <c r="O14" s="17"/>
      <c r="P14" s="17"/>
      <c r="Q14" s="2"/>
      <c r="R14" s="13"/>
      <c r="S14" s="68"/>
      <c r="T14" s="17"/>
    </row>
    <row r="15" spans="1:20" x14ac:dyDescent="0.3">
      <c r="A15" s="4"/>
      <c r="B15" s="6"/>
      <c r="C15" s="2" t="s">
        <v>202</v>
      </c>
      <c r="D15" s="2"/>
      <c r="E15" s="13"/>
      <c r="F15" s="3"/>
      <c r="G15" s="7"/>
      <c r="H15" s="39"/>
      <c r="I15" s="39"/>
      <c r="J15" s="66">
        <f t="shared" si="0"/>
        <v>0</v>
      </c>
      <c r="K15" s="50"/>
      <c r="L15" s="50"/>
      <c r="M15" s="50"/>
      <c r="N15" s="49"/>
      <c r="O15" s="17"/>
      <c r="P15" s="17"/>
      <c r="Q15" s="2"/>
      <c r="R15" s="13"/>
      <c r="S15" s="3"/>
      <c r="T15" s="17"/>
    </row>
    <row r="16" spans="1:20" x14ac:dyDescent="0.3">
      <c r="A16" s="4"/>
      <c r="B16" s="6"/>
      <c r="C16" s="2" t="s">
        <v>203</v>
      </c>
      <c r="D16" s="2"/>
      <c r="E16" s="13"/>
      <c r="F16" s="3"/>
      <c r="G16" s="7"/>
      <c r="H16" s="39"/>
      <c r="I16" s="39"/>
      <c r="J16" s="66">
        <f t="shared" si="0"/>
        <v>0</v>
      </c>
      <c r="K16" s="50" t="s">
        <v>104</v>
      </c>
      <c r="L16" s="52"/>
      <c r="M16" s="50" t="s">
        <v>105</v>
      </c>
      <c r="N16" s="49"/>
      <c r="O16" s="17"/>
      <c r="P16" s="17"/>
      <c r="Q16" s="2"/>
      <c r="R16" s="2"/>
      <c r="S16" s="2"/>
      <c r="T16" s="17"/>
    </row>
    <row r="17" spans="1:20" x14ac:dyDescent="0.3">
      <c r="A17" s="4"/>
      <c r="B17" s="6"/>
      <c r="C17" s="2" t="s">
        <v>204</v>
      </c>
      <c r="D17" s="2"/>
      <c r="E17" s="13"/>
      <c r="F17" s="3"/>
      <c r="G17" s="7"/>
      <c r="H17" s="39"/>
      <c r="I17" s="39"/>
      <c r="J17" s="66">
        <f t="shared" si="0"/>
        <v>0</v>
      </c>
      <c r="K17" s="50"/>
      <c r="L17" s="50"/>
      <c r="M17" s="50"/>
      <c r="N17" s="49"/>
      <c r="O17" s="17"/>
      <c r="P17" s="17"/>
      <c r="Q17" s="21"/>
      <c r="R17" s="87"/>
      <c r="S17" s="87"/>
      <c r="T17" s="17"/>
    </row>
    <row r="18" spans="1:20" x14ac:dyDescent="0.3">
      <c r="A18" s="4"/>
      <c r="B18" s="6"/>
      <c r="C18" s="2" t="s">
        <v>205</v>
      </c>
      <c r="D18" s="2"/>
      <c r="E18" s="13"/>
      <c r="F18" s="3"/>
      <c r="G18" s="7"/>
      <c r="H18" s="39"/>
      <c r="I18" s="39"/>
      <c r="J18" s="66">
        <f t="shared" si="0"/>
        <v>0</v>
      </c>
      <c r="K18" s="50" t="s">
        <v>98</v>
      </c>
      <c r="L18" s="53"/>
      <c r="M18" s="50" t="s">
        <v>97</v>
      </c>
      <c r="N18" s="49"/>
      <c r="O18" s="17"/>
      <c r="P18" s="17"/>
      <c r="Q18" s="17" t="s">
        <v>40</v>
      </c>
      <c r="R18" s="88"/>
      <c r="S18" s="87"/>
      <c r="T18" s="17"/>
    </row>
    <row r="19" spans="1:20" x14ac:dyDescent="0.3">
      <c r="A19" s="4"/>
      <c r="B19" s="6"/>
      <c r="C19" s="6"/>
      <c r="D19" s="45"/>
      <c r="E19" s="46"/>
      <c r="F19" s="46"/>
      <c r="G19" s="6"/>
      <c r="H19" s="17"/>
      <c r="I19" s="17"/>
      <c r="J19" s="17"/>
      <c r="K19" s="50"/>
      <c r="L19" s="50"/>
      <c r="M19" s="50"/>
      <c r="N19" s="49"/>
      <c r="O19" s="17"/>
      <c r="P19" s="41" t="s">
        <v>10</v>
      </c>
      <c r="Q19" s="2" t="s">
        <v>22</v>
      </c>
      <c r="R19" s="13"/>
      <c r="S19" s="3"/>
      <c r="T19" s="89"/>
    </row>
    <row r="20" spans="1:20" x14ac:dyDescent="0.3">
      <c r="A20" s="4"/>
      <c r="B20" s="6"/>
      <c r="C20" s="6"/>
      <c r="D20" s="6" t="s">
        <v>40</v>
      </c>
      <c r="E20" s="14"/>
      <c r="F20" s="15"/>
      <c r="G20" s="6"/>
      <c r="H20" s="17"/>
      <c r="I20" s="17"/>
      <c r="J20" s="17"/>
      <c r="K20" s="50" t="s">
        <v>124</v>
      </c>
      <c r="L20" s="2"/>
      <c r="M20" s="50" t="s">
        <v>3</v>
      </c>
      <c r="N20" s="49"/>
      <c r="O20" s="17"/>
      <c r="P20" s="41" t="s">
        <v>11</v>
      </c>
      <c r="Q20" s="2" t="s">
        <v>23</v>
      </c>
      <c r="R20" s="13"/>
      <c r="S20" s="3"/>
      <c r="T20" s="89"/>
    </row>
    <row r="21" spans="1:20" x14ac:dyDescent="0.3">
      <c r="A21" s="4"/>
      <c r="B21" s="6"/>
      <c r="C21" s="47" t="s">
        <v>10</v>
      </c>
      <c r="D21" s="2" t="s">
        <v>208</v>
      </c>
      <c r="E21" s="13"/>
      <c r="F21" s="3"/>
      <c r="G21" s="7"/>
      <c r="H21" s="39"/>
      <c r="I21" s="39"/>
      <c r="J21" s="66">
        <f t="shared" ref="J21:J32" si="1">H21+I21</f>
        <v>0</v>
      </c>
      <c r="K21" s="49"/>
      <c r="L21" s="49"/>
      <c r="M21" s="49"/>
      <c r="N21" s="49"/>
      <c r="O21" s="17"/>
      <c r="P21" s="41" t="s">
        <v>12</v>
      </c>
      <c r="Q21" s="2" t="s">
        <v>24</v>
      </c>
      <c r="R21" s="13"/>
      <c r="S21" s="3"/>
      <c r="T21" s="89"/>
    </row>
    <row r="22" spans="1:20" x14ac:dyDescent="0.3">
      <c r="A22" s="4"/>
      <c r="B22" s="6"/>
      <c r="C22" s="47" t="s">
        <v>11</v>
      </c>
      <c r="D22" s="2" t="s">
        <v>210</v>
      </c>
      <c r="E22" s="13"/>
      <c r="F22" s="3"/>
      <c r="G22" s="7"/>
      <c r="H22" s="39"/>
      <c r="I22" s="39"/>
      <c r="J22" s="66">
        <f t="shared" si="1"/>
        <v>0</v>
      </c>
      <c r="K22" s="49"/>
      <c r="L22" s="49"/>
      <c r="M22" s="49"/>
      <c r="N22" s="49"/>
      <c r="O22" s="17"/>
      <c r="P22" s="41" t="s">
        <v>13</v>
      </c>
      <c r="Q22" s="2" t="s">
        <v>29</v>
      </c>
      <c r="R22" s="13"/>
      <c r="S22" s="3"/>
      <c r="T22" s="89"/>
    </row>
    <row r="23" spans="1:20" x14ac:dyDescent="0.3">
      <c r="A23" s="4"/>
      <c r="B23" s="6"/>
      <c r="C23" s="47" t="s">
        <v>12</v>
      </c>
      <c r="D23" s="2" t="s">
        <v>211</v>
      </c>
      <c r="E23" s="13"/>
      <c r="F23" s="3"/>
      <c r="G23" s="7"/>
      <c r="H23" s="39"/>
      <c r="I23" s="39"/>
      <c r="J23" s="66">
        <f t="shared" si="1"/>
        <v>0</v>
      </c>
      <c r="K23" s="51" t="s">
        <v>125</v>
      </c>
      <c r="L23" s="24"/>
      <c r="M23" s="49" t="s">
        <v>126</v>
      </c>
      <c r="N23" s="49"/>
      <c r="O23" s="17"/>
      <c r="P23" s="41" t="s">
        <v>14</v>
      </c>
      <c r="Q23" s="2" t="s">
        <v>25</v>
      </c>
      <c r="R23" s="13"/>
      <c r="S23" s="3"/>
      <c r="T23" s="89"/>
    </row>
    <row r="24" spans="1:20" x14ac:dyDescent="0.3">
      <c r="A24" s="4"/>
      <c r="B24" s="6"/>
      <c r="C24" s="47" t="s">
        <v>13</v>
      </c>
      <c r="D24" s="2" t="s">
        <v>213</v>
      </c>
      <c r="E24" s="13"/>
      <c r="F24" s="3"/>
      <c r="G24" s="7"/>
      <c r="H24" s="39"/>
      <c r="I24" s="39"/>
      <c r="J24" s="66">
        <f t="shared" si="1"/>
        <v>0</v>
      </c>
      <c r="K24" s="51" t="s">
        <v>125</v>
      </c>
      <c r="L24" s="24"/>
      <c r="M24" s="49" t="s">
        <v>127</v>
      </c>
      <c r="N24" s="49"/>
      <c r="O24" s="17"/>
      <c r="P24" s="41" t="s">
        <v>15</v>
      </c>
      <c r="Q24" s="2" t="s">
        <v>30</v>
      </c>
      <c r="R24" s="13"/>
      <c r="S24" s="3"/>
      <c r="T24" s="89"/>
    </row>
    <row r="25" spans="1:20" x14ac:dyDescent="0.3">
      <c r="A25" s="4"/>
      <c r="B25" s="6"/>
      <c r="C25" s="47" t="s">
        <v>14</v>
      </c>
      <c r="D25" s="2" t="s">
        <v>216</v>
      </c>
      <c r="E25" s="13"/>
      <c r="F25" s="3"/>
      <c r="G25" s="7"/>
      <c r="H25" s="39"/>
      <c r="I25" s="39"/>
      <c r="J25" s="66">
        <f t="shared" si="1"/>
        <v>0</v>
      </c>
      <c r="K25" s="51" t="s">
        <v>128</v>
      </c>
      <c r="L25" s="24"/>
      <c r="M25" s="49" t="s">
        <v>126</v>
      </c>
      <c r="N25" s="49"/>
      <c r="O25" s="17"/>
      <c r="P25" s="41" t="s">
        <v>55</v>
      </c>
      <c r="Q25" s="2" t="s">
        <v>30</v>
      </c>
      <c r="R25" s="13"/>
      <c r="S25" s="3"/>
      <c r="T25" s="89"/>
    </row>
    <row r="26" spans="1:20" x14ac:dyDescent="0.3">
      <c r="A26" s="4"/>
      <c r="B26" s="6"/>
      <c r="C26" s="47" t="s">
        <v>15</v>
      </c>
      <c r="D26" s="2" t="s">
        <v>217</v>
      </c>
      <c r="E26" s="13"/>
      <c r="F26" s="3"/>
      <c r="G26" s="7"/>
      <c r="H26" s="39"/>
      <c r="I26" s="39"/>
      <c r="J26" s="66">
        <f t="shared" si="1"/>
        <v>0</v>
      </c>
      <c r="K26" s="51" t="s">
        <v>128</v>
      </c>
      <c r="L26" s="24"/>
      <c r="M26" s="49" t="s">
        <v>127</v>
      </c>
      <c r="N26" s="49"/>
      <c r="O26" s="17"/>
      <c r="P26" s="21"/>
      <c r="Q26" s="17"/>
      <c r="R26" s="88"/>
      <c r="S26" s="87"/>
      <c r="T26" s="17"/>
    </row>
    <row r="27" spans="1:20" x14ac:dyDescent="0.3">
      <c r="A27" s="4"/>
      <c r="B27" s="6"/>
      <c r="C27" s="47" t="s">
        <v>55</v>
      </c>
      <c r="D27" s="2" t="s">
        <v>219</v>
      </c>
      <c r="E27" s="13"/>
      <c r="F27" s="3"/>
      <c r="G27" s="7"/>
      <c r="H27" s="39"/>
      <c r="I27" s="39"/>
      <c r="J27" s="66">
        <f t="shared" si="1"/>
        <v>0</v>
      </c>
      <c r="K27" s="49"/>
      <c r="L27" s="49"/>
      <c r="M27" s="49"/>
      <c r="N27" s="49"/>
      <c r="O27" s="17"/>
      <c r="P27" s="21"/>
      <c r="Q27" s="17" t="s">
        <v>56</v>
      </c>
      <c r="R27" s="88"/>
      <c r="S27" s="87"/>
      <c r="T27" s="17"/>
    </row>
    <row r="28" spans="1:20" x14ac:dyDescent="0.3">
      <c r="A28" s="4"/>
      <c r="B28" s="6"/>
      <c r="C28" s="47" t="s">
        <v>187</v>
      </c>
      <c r="D28" s="2" t="s">
        <v>220</v>
      </c>
      <c r="E28" s="13"/>
      <c r="F28" s="3"/>
      <c r="G28" s="7"/>
      <c r="H28" s="39"/>
      <c r="I28" s="39"/>
      <c r="J28" s="66">
        <f t="shared" si="1"/>
        <v>0</v>
      </c>
      <c r="K28" s="51" t="s">
        <v>278</v>
      </c>
      <c r="L28" s="16"/>
      <c r="M28" s="115" t="s">
        <v>279</v>
      </c>
      <c r="N28" s="115"/>
      <c r="O28" s="17"/>
      <c r="P28" s="41" t="s">
        <v>16</v>
      </c>
      <c r="Q28" s="2" t="s">
        <v>26</v>
      </c>
      <c r="R28" s="13"/>
      <c r="S28" s="3"/>
      <c r="T28" s="89"/>
    </row>
    <row r="29" spans="1:20" x14ac:dyDescent="0.3">
      <c r="A29" s="4"/>
      <c r="B29" s="6"/>
      <c r="C29" s="47" t="s">
        <v>188</v>
      </c>
      <c r="D29" s="2" t="s">
        <v>221</v>
      </c>
      <c r="E29" s="13"/>
      <c r="F29" s="3"/>
      <c r="G29" s="7"/>
      <c r="H29" s="39"/>
      <c r="I29" s="39"/>
      <c r="J29" s="66">
        <f t="shared" si="1"/>
        <v>0</v>
      </c>
      <c r="K29" s="49"/>
      <c r="L29" s="49"/>
      <c r="M29" s="115"/>
      <c r="N29" s="115"/>
      <c r="O29" s="17"/>
      <c r="P29" s="41" t="s">
        <v>17</v>
      </c>
      <c r="Q29" s="2" t="s">
        <v>27</v>
      </c>
      <c r="R29" s="13"/>
      <c r="S29" s="3"/>
      <c r="T29" s="89"/>
    </row>
    <row r="30" spans="1:20" x14ac:dyDescent="0.3">
      <c r="A30" s="4"/>
      <c r="B30" s="6"/>
      <c r="C30" s="47" t="s">
        <v>189</v>
      </c>
      <c r="D30" s="2"/>
      <c r="E30" s="13"/>
      <c r="F30" s="3"/>
      <c r="G30" s="7"/>
      <c r="H30" s="39"/>
      <c r="I30" s="39"/>
      <c r="J30" s="66">
        <f t="shared" si="1"/>
        <v>0</v>
      </c>
      <c r="O30" s="17"/>
      <c r="P30" s="41" t="s">
        <v>18</v>
      </c>
      <c r="Q30" s="2" t="s">
        <v>28</v>
      </c>
      <c r="R30" s="13"/>
      <c r="S30" s="3"/>
      <c r="T30" s="89"/>
    </row>
    <row r="31" spans="1:20" x14ac:dyDescent="0.3">
      <c r="A31" s="4"/>
      <c r="B31" s="6"/>
      <c r="C31" s="47" t="s">
        <v>190</v>
      </c>
      <c r="D31" s="2" t="s">
        <v>22</v>
      </c>
      <c r="E31" s="13"/>
      <c r="F31" s="68"/>
      <c r="G31" s="8"/>
      <c r="H31" s="39"/>
      <c r="I31" s="39"/>
      <c r="J31" s="66">
        <f t="shared" si="1"/>
        <v>0</v>
      </c>
      <c r="O31" s="17"/>
      <c r="P31" s="41" t="s">
        <v>19</v>
      </c>
      <c r="Q31" s="2" t="s">
        <v>30</v>
      </c>
      <c r="R31" s="13"/>
      <c r="S31" s="3"/>
      <c r="T31" s="89"/>
    </row>
    <row r="32" spans="1:20" x14ac:dyDescent="0.3">
      <c r="A32" s="4"/>
      <c r="B32" s="6"/>
      <c r="C32" s="47" t="s">
        <v>191</v>
      </c>
      <c r="D32" s="2" t="s">
        <v>23</v>
      </c>
      <c r="E32" s="13"/>
      <c r="F32" s="68"/>
      <c r="G32" s="8"/>
      <c r="H32" s="39"/>
      <c r="I32" s="39"/>
      <c r="J32" s="66">
        <f t="shared" si="1"/>
        <v>0</v>
      </c>
      <c r="O32" s="17"/>
      <c r="P32" s="41" t="s">
        <v>20</v>
      </c>
      <c r="Q32" s="2" t="s">
        <v>30</v>
      </c>
      <c r="R32" s="13"/>
      <c r="S32" s="3"/>
      <c r="T32" s="89"/>
    </row>
    <row r="33" spans="1:20" x14ac:dyDescent="0.3">
      <c r="A33" s="4"/>
      <c r="B33" s="6"/>
      <c r="C33" s="6"/>
      <c r="D33" s="6"/>
      <c r="E33" s="43"/>
      <c r="F33" s="44"/>
      <c r="G33" s="6"/>
      <c r="H33" s="17"/>
      <c r="I33" s="17"/>
      <c r="J33" s="17"/>
      <c r="O33" s="17"/>
      <c r="P33" s="41" t="s">
        <v>21</v>
      </c>
      <c r="Q33" s="2" t="s">
        <v>30</v>
      </c>
      <c r="R33" s="13"/>
      <c r="S33" s="3"/>
      <c r="T33" s="89"/>
    </row>
    <row r="34" spans="1:20" ht="18" x14ac:dyDescent="0.35">
      <c r="A34" s="4"/>
      <c r="B34" s="6"/>
      <c r="C34" s="6"/>
      <c r="D34" s="6" t="s">
        <v>56</v>
      </c>
      <c r="E34" s="14"/>
      <c r="F34" s="15"/>
      <c r="G34" s="6"/>
      <c r="H34" s="17"/>
      <c r="I34" s="17"/>
      <c r="J34" s="17"/>
      <c r="K34" s="109" t="s">
        <v>161</v>
      </c>
      <c r="L34" s="109"/>
      <c r="M34" s="109"/>
      <c r="N34" s="109"/>
      <c r="O34" s="17"/>
      <c r="P34" s="41" t="s">
        <v>57</v>
      </c>
      <c r="Q34" s="2" t="s">
        <v>30</v>
      </c>
      <c r="R34" s="13"/>
      <c r="S34" s="3"/>
      <c r="T34" s="89"/>
    </row>
    <row r="35" spans="1:20" x14ac:dyDescent="0.3">
      <c r="A35" s="4"/>
      <c r="B35" s="6"/>
      <c r="C35" s="41" t="s">
        <v>16</v>
      </c>
      <c r="D35" s="2" t="s">
        <v>222</v>
      </c>
      <c r="E35" s="67"/>
      <c r="F35" s="68"/>
      <c r="G35" s="8"/>
      <c r="H35" s="39"/>
      <c r="I35" s="39"/>
      <c r="J35" s="66">
        <f t="shared" ref="J35:J41" si="2">H35+I35</f>
        <v>0</v>
      </c>
      <c r="O35" s="17"/>
      <c r="P35" s="17"/>
      <c r="Q35" s="17"/>
      <c r="R35" s="17"/>
      <c r="S35" s="87"/>
      <c r="T35" s="17"/>
    </row>
    <row r="36" spans="1:20" x14ac:dyDescent="0.3">
      <c r="A36" s="4"/>
      <c r="B36" s="6"/>
      <c r="C36" s="41" t="s">
        <v>17</v>
      </c>
      <c r="D36" s="2"/>
      <c r="E36" s="67"/>
      <c r="F36" s="68"/>
      <c r="G36" s="8"/>
      <c r="H36" s="39"/>
      <c r="I36" s="39"/>
      <c r="J36" s="66">
        <f t="shared" si="2"/>
        <v>0</v>
      </c>
      <c r="K36" s="69"/>
      <c r="L36" s="69"/>
      <c r="M36" s="69"/>
      <c r="N36" s="69"/>
      <c r="O36" s="17"/>
      <c r="P36" s="17"/>
      <c r="Q36" s="17" t="s">
        <v>46</v>
      </c>
      <c r="R36" s="88"/>
      <c r="S36" s="87"/>
      <c r="T36" s="17"/>
    </row>
    <row r="37" spans="1:20" x14ac:dyDescent="0.3">
      <c r="A37" s="4"/>
      <c r="B37" s="6"/>
      <c r="C37" s="41" t="s">
        <v>18</v>
      </c>
      <c r="D37" s="2"/>
      <c r="E37" s="67"/>
      <c r="F37" s="68"/>
      <c r="G37" s="8"/>
      <c r="H37" s="39"/>
      <c r="I37" s="39"/>
      <c r="J37" s="66">
        <f t="shared" si="2"/>
        <v>0</v>
      </c>
      <c r="K37" s="69" t="s">
        <v>281</v>
      </c>
      <c r="L37" s="104"/>
      <c r="M37" s="69" t="s">
        <v>282</v>
      </c>
      <c r="N37" s="69"/>
      <c r="O37" s="17"/>
      <c r="P37" s="17"/>
      <c r="Q37" s="2" t="s">
        <v>41</v>
      </c>
      <c r="R37" s="13"/>
      <c r="S37" s="68"/>
      <c r="T37" s="89"/>
    </row>
    <row r="38" spans="1:20" x14ac:dyDescent="0.3">
      <c r="A38" s="4"/>
      <c r="B38" s="6"/>
      <c r="C38" s="41" t="s">
        <v>19</v>
      </c>
      <c r="D38" s="2"/>
      <c r="E38" s="13"/>
      <c r="F38" s="3"/>
      <c r="G38" s="8"/>
      <c r="H38" s="39"/>
      <c r="I38" s="39"/>
      <c r="J38" s="66">
        <f t="shared" si="2"/>
        <v>0</v>
      </c>
      <c r="K38" s="69" t="s">
        <v>283</v>
      </c>
      <c r="L38" s="52"/>
      <c r="M38" s="69" t="s">
        <v>105</v>
      </c>
      <c r="N38" s="69"/>
      <c r="O38" s="17"/>
      <c r="P38" s="17"/>
      <c r="Q38" s="2" t="s">
        <v>42</v>
      </c>
      <c r="R38" s="13"/>
      <c r="S38" s="3"/>
      <c r="T38" s="89"/>
    </row>
    <row r="39" spans="1:20" x14ac:dyDescent="0.3">
      <c r="A39" s="4"/>
      <c r="B39" s="6"/>
      <c r="C39" s="41" t="s">
        <v>20</v>
      </c>
      <c r="D39" s="2"/>
      <c r="E39" s="13"/>
      <c r="F39" s="3"/>
      <c r="G39" s="8"/>
      <c r="H39" s="39"/>
      <c r="I39" s="39"/>
      <c r="J39" s="66">
        <f t="shared" si="2"/>
        <v>0</v>
      </c>
      <c r="K39" s="69"/>
      <c r="M39" s="69"/>
      <c r="N39" s="69"/>
      <c r="O39" s="17"/>
      <c r="P39" s="17"/>
      <c r="Q39" s="2" t="s">
        <v>43</v>
      </c>
      <c r="R39" s="13"/>
      <c r="S39" s="3"/>
      <c r="T39" s="89"/>
    </row>
    <row r="40" spans="1:20" x14ac:dyDescent="0.3">
      <c r="A40" s="4"/>
      <c r="B40" s="6"/>
      <c r="C40" s="41" t="s">
        <v>21</v>
      </c>
      <c r="D40" s="2"/>
      <c r="E40" s="13"/>
      <c r="F40" s="3"/>
      <c r="G40" s="8"/>
      <c r="H40" s="39"/>
      <c r="I40" s="39"/>
      <c r="J40" s="66">
        <f t="shared" si="2"/>
        <v>0</v>
      </c>
      <c r="K40" s="69"/>
      <c r="M40" s="69"/>
      <c r="N40" s="69"/>
      <c r="O40" s="17"/>
      <c r="P40" s="17"/>
      <c r="Q40" s="2" t="s">
        <v>39</v>
      </c>
      <c r="R40" s="13"/>
      <c r="S40" s="3"/>
      <c r="T40" s="89"/>
    </row>
    <row r="41" spans="1:20" x14ac:dyDescent="0.3">
      <c r="A41" s="4"/>
      <c r="B41" s="6"/>
      <c r="C41" s="41" t="s">
        <v>57</v>
      </c>
      <c r="D41" s="2"/>
      <c r="E41" s="13"/>
      <c r="F41" s="3"/>
      <c r="G41" s="8"/>
      <c r="H41" s="39"/>
      <c r="I41" s="39"/>
      <c r="J41" s="66">
        <f t="shared" si="2"/>
        <v>0</v>
      </c>
      <c r="K41" s="105" t="s">
        <v>284</v>
      </c>
      <c r="L41" s="16"/>
      <c r="M41" s="110" t="s">
        <v>279</v>
      </c>
      <c r="N41" s="110"/>
      <c r="O41" s="17"/>
      <c r="P41" s="17"/>
      <c r="Q41" s="2" t="s">
        <v>30</v>
      </c>
      <c r="R41" s="13"/>
      <c r="S41" s="3"/>
      <c r="T41" s="89"/>
    </row>
    <row r="42" spans="1:20" x14ac:dyDescent="0.3">
      <c r="A42" s="4"/>
      <c r="B42" s="6"/>
      <c r="C42" s="6"/>
      <c r="D42" s="6"/>
      <c r="E42" s="6"/>
      <c r="F42" s="6"/>
      <c r="G42" s="6"/>
      <c r="H42" s="17"/>
      <c r="I42" s="17"/>
      <c r="J42" s="17"/>
      <c r="K42" s="69"/>
      <c r="L42" s="69"/>
      <c r="M42" s="110"/>
      <c r="N42" s="110"/>
      <c r="O42" s="17"/>
      <c r="P42" s="17"/>
      <c r="Q42" s="2" t="s">
        <v>30</v>
      </c>
      <c r="R42" s="13"/>
      <c r="S42" s="3"/>
      <c r="T42" s="89"/>
    </row>
    <row r="43" spans="1:20" x14ac:dyDescent="0.3">
      <c r="A43" s="4"/>
      <c r="B43" s="6"/>
      <c r="C43" s="6"/>
      <c r="D43" s="6" t="s">
        <v>186</v>
      </c>
      <c r="E43" s="14"/>
      <c r="F43" s="15"/>
      <c r="G43" s="6"/>
      <c r="H43" s="17"/>
      <c r="I43" s="17"/>
      <c r="J43" s="17"/>
      <c r="O43" s="17"/>
      <c r="P43" s="17"/>
      <c r="Q43" s="17"/>
      <c r="R43" s="17"/>
      <c r="S43" s="17"/>
      <c r="T43" s="17"/>
    </row>
    <row r="44" spans="1:20" outlineLevel="1" x14ac:dyDescent="0.3">
      <c r="A44" s="4"/>
      <c r="B44" s="6"/>
      <c r="C44" s="41" t="s">
        <v>192</v>
      </c>
      <c r="D44" s="2" t="s">
        <v>207</v>
      </c>
      <c r="E44" s="67"/>
      <c r="F44" s="68"/>
      <c r="G44" s="8"/>
      <c r="H44" s="39"/>
      <c r="I44" s="39"/>
      <c r="J44" s="66">
        <f t="shared" ref="J44:J50" si="3">H44+I44</f>
        <v>0</v>
      </c>
    </row>
    <row r="45" spans="1:20" outlineLevel="1" x14ac:dyDescent="0.3">
      <c r="A45" s="4"/>
      <c r="B45" s="6"/>
      <c r="C45" s="41" t="s">
        <v>193</v>
      </c>
      <c r="D45" s="2" t="s">
        <v>209</v>
      </c>
      <c r="E45" s="67"/>
      <c r="F45" s="68"/>
      <c r="G45" s="8"/>
      <c r="H45" s="39"/>
      <c r="I45" s="39"/>
      <c r="J45" s="66">
        <f t="shared" si="3"/>
        <v>0</v>
      </c>
    </row>
    <row r="46" spans="1:20" outlineLevel="1" x14ac:dyDescent="0.3">
      <c r="A46" s="4"/>
      <c r="B46" s="6"/>
      <c r="C46" s="41" t="s">
        <v>194</v>
      </c>
      <c r="D46" s="2" t="s">
        <v>214</v>
      </c>
      <c r="E46" s="67"/>
      <c r="F46" s="68"/>
      <c r="G46" s="8"/>
      <c r="H46" s="39"/>
      <c r="I46" s="39"/>
      <c r="J46" s="66">
        <f t="shared" si="3"/>
        <v>0</v>
      </c>
    </row>
    <row r="47" spans="1:20" outlineLevel="1" x14ac:dyDescent="0.3">
      <c r="A47" s="4"/>
      <c r="B47" s="6"/>
      <c r="C47" s="41" t="s">
        <v>195</v>
      </c>
      <c r="D47" s="2"/>
      <c r="E47" s="13"/>
      <c r="F47" s="3"/>
      <c r="G47" s="8"/>
      <c r="H47" s="39"/>
      <c r="I47" s="39"/>
      <c r="J47" s="66">
        <f t="shared" si="3"/>
        <v>0</v>
      </c>
    </row>
    <row r="48" spans="1:20" outlineLevel="1" x14ac:dyDescent="0.3">
      <c r="A48" s="4"/>
      <c r="B48" s="6"/>
      <c r="C48" s="41" t="s">
        <v>196</v>
      </c>
      <c r="D48" s="2"/>
      <c r="E48" s="13"/>
      <c r="F48" s="3"/>
      <c r="G48" s="8"/>
      <c r="H48" s="39"/>
      <c r="I48" s="39"/>
      <c r="J48" s="66">
        <f t="shared" si="3"/>
        <v>0</v>
      </c>
    </row>
    <row r="49" spans="1:10" outlineLevel="1" x14ac:dyDescent="0.3">
      <c r="A49" s="4"/>
      <c r="B49" s="6"/>
      <c r="C49" s="41" t="s">
        <v>197</v>
      </c>
      <c r="D49" s="2"/>
      <c r="E49" s="13"/>
      <c r="F49" s="3"/>
      <c r="G49" s="8"/>
      <c r="H49" s="39"/>
      <c r="I49" s="39"/>
      <c r="J49" s="66">
        <f t="shared" si="3"/>
        <v>0</v>
      </c>
    </row>
    <row r="50" spans="1:10" outlineLevel="1" x14ac:dyDescent="0.3">
      <c r="A50" s="4"/>
      <c r="B50" s="6"/>
      <c r="C50" s="41" t="s">
        <v>198</v>
      </c>
      <c r="D50" s="2"/>
      <c r="E50" s="13"/>
      <c r="F50" s="3"/>
      <c r="G50" s="8"/>
      <c r="H50" s="39"/>
      <c r="I50" s="39"/>
      <c r="J50" s="66">
        <f t="shared" si="3"/>
        <v>0</v>
      </c>
    </row>
    <row r="51" spans="1:10" outlineLevel="1" x14ac:dyDescent="0.3">
      <c r="A51" s="4"/>
      <c r="B51" s="6"/>
      <c r="C51" s="6"/>
      <c r="D51" s="6"/>
      <c r="E51" s="6"/>
      <c r="F51" s="6"/>
      <c r="G51" s="6"/>
      <c r="H51" s="17"/>
      <c r="I51" s="17"/>
      <c r="J51" s="17"/>
    </row>
    <row r="52" spans="1:10" x14ac:dyDescent="0.3">
      <c r="A52" s="4"/>
      <c r="B52" s="6"/>
      <c r="C52" s="6"/>
      <c r="D52" s="6" t="s">
        <v>46</v>
      </c>
      <c r="E52" s="14"/>
      <c r="F52" s="15"/>
      <c r="G52" s="6"/>
      <c r="H52" s="17"/>
      <c r="I52" s="17"/>
      <c r="J52" s="17"/>
    </row>
    <row r="53" spans="1:10" outlineLevel="1" x14ac:dyDescent="0.3">
      <c r="A53" s="4"/>
      <c r="B53" s="6"/>
      <c r="C53" s="47" t="s">
        <v>62</v>
      </c>
      <c r="D53" s="2" t="s">
        <v>180</v>
      </c>
      <c r="E53" s="13"/>
      <c r="F53" s="3"/>
      <c r="G53" s="7"/>
      <c r="H53" s="39"/>
      <c r="I53" s="39"/>
      <c r="J53" s="66">
        <f t="shared" ref="J53:J59" si="4">H53+I53</f>
        <v>0</v>
      </c>
    </row>
    <row r="54" spans="1:10" outlineLevel="1" x14ac:dyDescent="0.3">
      <c r="A54" s="4"/>
      <c r="B54" s="6"/>
      <c r="C54" s="47" t="s">
        <v>63</v>
      </c>
      <c r="D54" s="2" t="s">
        <v>181</v>
      </c>
      <c r="E54" s="13"/>
      <c r="F54" s="3"/>
      <c r="G54" s="7"/>
      <c r="H54" s="39"/>
      <c r="I54" s="39"/>
      <c r="J54" s="66">
        <f t="shared" si="4"/>
        <v>0</v>
      </c>
    </row>
    <row r="55" spans="1:10" outlineLevel="1" x14ac:dyDescent="0.3">
      <c r="A55" s="4"/>
      <c r="B55" s="6"/>
      <c r="C55" s="47" t="s">
        <v>64</v>
      </c>
      <c r="D55" s="2" t="s">
        <v>182</v>
      </c>
      <c r="E55" s="13"/>
      <c r="F55" s="3"/>
      <c r="G55" s="7"/>
      <c r="H55" s="39"/>
      <c r="I55" s="39"/>
      <c r="J55" s="66">
        <f t="shared" si="4"/>
        <v>0</v>
      </c>
    </row>
    <row r="56" spans="1:10" outlineLevel="1" x14ac:dyDescent="0.3">
      <c r="A56" s="4"/>
      <c r="B56" s="6"/>
      <c r="C56" s="47" t="s">
        <v>65</v>
      </c>
      <c r="D56" s="2" t="s">
        <v>183</v>
      </c>
      <c r="E56" s="13"/>
      <c r="F56" s="3"/>
      <c r="G56" s="7"/>
      <c r="H56" s="39"/>
      <c r="I56" s="39"/>
      <c r="J56" s="66">
        <f t="shared" si="4"/>
        <v>0</v>
      </c>
    </row>
    <row r="57" spans="1:10" outlineLevel="1" x14ac:dyDescent="0.3">
      <c r="A57" s="4"/>
      <c r="B57" s="6"/>
      <c r="C57" s="47" t="s">
        <v>66</v>
      </c>
      <c r="D57" s="2"/>
      <c r="E57" s="13"/>
      <c r="F57" s="3"/>
      <c r="G57" s="7"/>
      <c r="H57" s="39"/>
      <c r="I57" s="39"/>
      <c r="J57" s="66">
        <f t="shared" si="4"/>
        <v>0</v>
      </c>
    </row>
    <row r="58" spans="1:10" outlineLevel="1" x14ac:dyDescent="0.3">
      <c r="A58" s="4"/>
      <c r="B58" s="6"/>
      <c r="C58" s="47" t="s">
        <v>67</v>
      </c>
      <c r="D58" s="2"/>
      <c r="E58" s="13"/>
      <c r="F58" s="3"/>
      <c r="G58" s="7"/>
      <c r="H58" s="39"/>
      <c r="I58" s="39"/>
      <c r="J58" s="66"/>
    </row>
    <row r="59" spans="1:10" outlineLevel="1" x14ac:dyDescent="0.3">
      <c r="A59" s="4"/>
      <c r="B59" s="6"/>
      <c r="C59" s="47" t="s">
        <v>223</v>
      </c>
      <c r="D59" s="2"/>
      <c r="E59" s="13"/>
      <c r="F59" s="3"/>
      <c r="G59" s="7"/>
      <c r="H59" s="39"/>
      <c r="I59" s="39"/>
      <c r="J59" s="66">
        <f t="shared" si="4"/>
        <v>0</v>
      </c>
    </row>
    <row r="60" spans="1:10" outlineLevel="1" x14ac:dyDescent="0.3">
      <c r="A60" s="4"/>
      <c r="B60" s="6"/>
      <c r="C60" s="6"/>
      <c r="D60" s="6"/>
      <c r="E60" s="6"/>
      <c r="F60" s="6"/>
      <c r="G60" s="6"/>
      <c r="H60" s="17"/>
      <c r="I60" s="17"/>
      <c r="J60" s="17"/>
    </row>
    <row r="61" spans="1:10" x14ac:dyDescent="0.3">
      <c r="A61" s="4"/>
      <c r="B61" s="4"/>
      <c r="C61" s="4"/>
      <c r="D61" s="4"/>
      <c r="E61" s="4"/>
      <c r="F61" s="4"/>
    </row>
    <row r="62" spans="1:10" x14ac:dyDescent="0.3">
      <c r="A62" s="4"/>
      <c r="B62" s="6"/>
      <c r="C62" s="6"/>
      <c r="D62" s="6"/>
      <c r="E62" s="6"/>
      <c r="F62" s="6"/>
      <c r="G62" s="6"/>
      <c r="H62" s="17"/>
      <c r="I62" s="17"/>
      <c r="J62" s="17"/>
    </row>
    <row r="63" spans="1:10" ht="18" x14ac:dyDescent="0.35">
      <c r="A63" s="4"/>
      <c r="B63" s="6"/>
      <c r="C63" s="9" t="s">
        <v>44</v>
      </c>
      <c r="D63" s="10"/>
      <c r="E63" s="11"/>
      <c r="F63" s="12"/>
      <c r="G63" s="6"/>
      <c r="H63" s="17"/>
      <c r="I63" s="17"/>
      <c r="J63" s="17"/>
    </row>
    <row r="64" spans="1:10" outlineLevel="1" x14ac:dyDescent="0.3">
      <c r="A64" s="4"/>
      <c r="B64" s="6"/>
      <c r="C64" s="6"/>
      <c r="D64" s="45"/>
      <c r="E64" s="46"/>
      <c r="F64" s="46"/>
      <c r="G64" s="6"/>
      <c r="H64" s="17"/>
      <c r="I64" s="17"/>
      <c r="J64" s="17"/>
    </row>
    <row r="65" spans="1:11" outlineLevel="1" x14ac:dyDescent="0.3">
      <c r="A65" s="4"/>
      <c r="B65" s="6"/>
      <c r="C65" s="6"/>
      <c r="D65" s="6" t="s">
        <v>33</v>
      </c>
      <c r="E65" s="14"/>
      <c r="F65" s="15"/>
      <c r="G65" s="6"/>
      <c r="H65" s="17"/>
      <c r="I65" s="17"/>
      <c r="J65" s="17"/>
    </row>
    <row r="66" spans="1:11" outlineLevel="2" x14ac:dyDescent="0.3">
      <c r="A66" s="4"/>
      <c r="B66" s="6"/>
      <c r="C66" s="2" t="s">
        <v>224</v>
      </c>
      <c r="D66" s="2" t="s">
        <v>260</v>
      </c>
      <c r="E66" s="67"/>
      <c r="F66" s="68"/>
      <c r="G66" s="8"/>
      <c r="H66" s="39"/>
      <c r="I66" s="39"/>
      <c r="J66" s="66">
        <f t="shared" ref="J66:J72" si="5">H66+I66</f>
        <v>0</v>
      </c>
      <c r="K66" s="95"/>
    </row>
    <row r="67" spans="1:11" outlineLevel="2" x14ac:dyDescent="0.3">
      <c r="A67" s="4"/>
      <c r="B67" s="6"/>
      <c r="C67" s="2" t="s">
        <v>225</v>
      </c>
      <c r="D67" s="2" t="s">
        <v>261</v>
      </c>
      <c r="E67" s="13"/>
      <c r="F67" s="3"/>
      <c r="G67" s="8"/>
      <c r="H67" s="39"/>
      <c r="I67" s="39"/>
      <c r="J67" s="66">
        <f t="shared" si="5"/>
        <v>0</v>
      </c>
      <c r="K67" s="95"/>
    </row>
    <row r="68" spans="1:11" outlineLevel="2" x14ac:dyDescent="0.3">
      <c r="A68" s="4"/>
      <c r="B68" s="6"/>
      <c r="C68" s="2" t="s">
        <v>226</v>
      </c>
      <c r="D68" s="2"/>
      <c r="E68" s="13"/>
      <c r="F68" s="3"/>
      <c r="G68" s="8"/>
      <c r="H68" s="39"/>
      <c r="I68" s="39"/>
      <c r="J68" s="66"/>
    </row>
    <row r="69" spans="1:11" outlineLevel="2" x14ac:dyDescent="0.3">
      <c r="A69" s="4"/>
      <c r="B69" s="6"/>
      <c r="C69" s="2" t="s">
        <v>227</v>
      </c>
      <c r="D69" s="2"/>
      <c r="E69" s="13"/>
      <c r="F69" s="3"/>
      <c r="G69" s="8"/>
      <c r="H69" s="39"/>
      <c r="I69" s="39"/>
      <c r="J69" s="66"/>
    </row>
    <row r="70" spans="1:11" outlineLevel="2" x14ac:dyDescent="0.3">
      <c r="A70" s="4"/>
      <c r="B70" s="6"/>
      <c r="C70" s="2" t="s">
        <v>228</v>
      </c>
      <c r="D70" s="2"/>
      <c r="E70" s="13"/>
      <c r="F70" s="3"/>
      <c r="G70" s="8"/>
      <c r="H70" s="39"/>
      <c r="I70" s="39"/>
      <c r="J70" s="66"/>
    </row>
    <row r="71" spans="1:11" outlineLevel="2" x14ac:dyDescent="0.3">
      <c r="A71" s="4"/>
      <c r="B71" s="6"/>
      <c r="C71" s="2" t="s">
        <v>229</v>
      </c>
      <c r="D71" s="2"/>
      <c r="E71" s="13"/>
      <c r="F71" s="3"/>
      <c r="G71" s="8"/>
      <c r="H71" s="39"/>
      <c r="I71" s="39"/>
      <c r="J71" s="66"/>
    </row>
    <row r="72" spans="1:11" outlineLevel="2" x14ac:dyDescent="0.3">
      <c r="A72" s="4"/>
      <c r="B72" s="6"/>
      <c r="C72" s="2" t="s">
        <v>230</v>
      </c>
      <c r="D72" s="2"/>
      <c r="E72" s="13"/>
      <c r="F72" s="3"/>
      <c r="G72" s="8"/>
      <c r="H72" s="39"/>
      <c r="I72" s="39"/>
      <c r="J72" s="66">
        <f t="shared" si="5"/>
        <v>0</v>
      </c>
    </row>
    <row r="73" spans="1:11" outlineLevel="2" x14ac:dyDescent="0.3">
      <c r="A73" s="4"/>
      <c r="B73" s="6"/>
      <c r="C73" s="6"/>
      <c r="D73" s="17"/>
      <c r="E73" s="17"/>
      <c r="F73" s="17"/>
      <c r="G73" s="6"/>
      <c r="H73" s="17"/>
      <c r="I73" s="17"/>
      <c r="J73" s="17"/>
    </row>
    <row r="74" spans="1:11" outlineLevel="1" x14ac:dyDescent="0.3">
      <c r="A74" s="4"/>
      <c r="B74" s="6"/>
      <c r="C74" s="6"/>
      <c r="D74" s="6" t="s">
        <v>45</v>
      </c>
      <c r="E74" s="14"/>
      <c r="F74" s="15"/>
      <c r="G74" s="6"/>
      <c r="H74" s="17"/>
      <c r="I74" s="17"/>
      <c r="J74" s="17"/>
    </row>
    <row r="75" spans="1:11" outlineLevel="2" x14ac:dyDescent="0.3">
      <c r="A75" s="4"/>
      <c r="B75" s="6"/>
      <c r="C75" s="2" t="s">
        <v>231</v>
      </c>
      <c r="D75" s="2" t="s">
        <v>262</v>
      </c>
      <c r="E75" s="13"/>
      <c r="F75" s="68"/>
      <c r="G75" s="8"/>
      <c r="H75" s="39"/>
      <c r="I75" s="39"/>
      <c r="J75" s="66">
        <f t="shared" ref="J75:J84" si="6">H75+I75</f>
        <v>0</v>
      </c>
      <c r="K75" s="95"/>
    </row>
    <row r="76" spans="1:11" outlineLevel="2" x14ac:dyDescent="0.3">
      <c r="A76" s="4"/>
      <c r="B76" s="6"/>
      <c r="C76" s="2" t="s">
        <v>232</v>
      </c>
      <c r="D76" s="2" t="s">
        <v>263</v>
      </c>
      <c r="E76" s="13"/>
      <c r="F76" s="68"/>
      <c r="G76" s="8"/>
      <c r="H76" s="39"/>
      <c r="I76" s="39"/>
      <c r="J76" s="66">
        <f t="shared" si="6"/>
        <v>0</v>
      </c>
      <c r="K76" s="95"/>
    </row>
    <row r="77" spans="1:11" outlineLevel="2" x14ac:dyDescent="0.3">
      <c r="A77" s="4"/>
      <c r="B77" s="6"/>
      <c r="C77" s="2" t="s">
        <v>233</v>
      </c>
      <c r="D77" s="2"/>
      <c r="E77" s="67"/>
      <c r="F77" s="68"/>
      <c r="G77" s="8"/>
      <c r="H77" s="39"/>
      <c r="I77" s="39"/>
      <c r="J77" s="66">
        <f t="shared" si="6"/>
        <v>0</v>
      </c>
    </row>
    <row r="78" spans="1:11" outlineLevel="2" x14ac:dyDescent="0.3">
      <c r="A78" s="4"/>
      <c r="B78" s="6"/>
      <c r="C78" s="2" t="s">
        <v>234</v>
      </c>
      <c r="D78" s="2"/>
      <c r="E78" s="67"/>
      <c r="F78" s="68"/>
      <c r="G78" s="8"/>
      <c r="H78" s="39"/>
      <c r="I78" s="39"/>
      <c r="J78" s="66">
        <f t="shared" si="6"/>
        <v>0</v>
      </c>
    </row>
    <row r="79" spans="1:11" outlineLevel="2" x14ac:dyDescent="0.3">
      <c r="A79" s="4"/>
      <c r="B79" s="6"/>
      <c r="C79" s="2" t="s">
        <v>235</v>
      </c>
      <c r="D79" s="2"/>
      <c r="E79" s="67"/>
      <c r="F79" s="68"/>
      <c r="G79" s="8"/>
      <c r="H79" s="39"/>
      <c r="I79" s="39"/>
      <c r="J79" s="66">
        <f t="shared" si="6"/>
        <v>0</v>
      </c>
    </row>
    <row r="80" spans="1:11" outlineLevel="2" x14ac:dyDescent="0.3">
      <c r="A80" s="4"/>
      <c r="B80" s="6"/>
      <c r="C80" s="2" t="s">
        <v>236</v>
      </c>
      <c r="D80" s="2"/>
      <c r="E80" s="67"/>
      <c r="F80" s="68"/>
      <c r="G80" s="8"/>
      <c r="H80" s="39"/>
      <c r="I80" s="39"/>
      <c r="J80" s="66">
        <f t="shared" si="6"/>
        <v>0</v>
      </c>
    </row>
    <row r="81" spans="1:11" outlineLevel="2" x14ac:dyDescent="0.3">
      <c r="A81" s="4"/>
      <c r="B81" s="6"/>
      <c r="C81" s="2" t="s">
        <v>237</v>
      </c>
      <c r="D81" s="2"/>
      <c r="E81" s="67"/>
      <c r="F81" s="68"/>
      <c r="G81" s="8"/>
      <c r="H81" s="39"/>
      <c r="I81" s="39"/>
      <c r="J81" s="66">
        <f t="shared" si="6"/>
        <v>0</v>
      </c>
    </row>
    <row r="82" spans="1:11" outlineLevel="2" x14ac:dyDescent="0.3">
      <c r="A82" s="4"/>
      <c r="B82" s="6"/>
      <c r="C82" s="2" t="s">
        <v>238</v>
      </c>
      <c r="D82" s="2"/>
      <c r="E82" s="67"/>
      <c r="F82" s="68"/>
      <c r="G82" s="8"/>
      <c r="H82" s="39"/>
      <c r="I82" s="39"/>
      <c r="J82" s="66">
        <f t="shared" si="6"/>
        <v>0</v>
      </c>
    </row>
    <row r="83" spans="1:11" outlineLevel="2" x14ac:dyDescent="0.3">
      <c r="A83" s="4"/>
      <c r="B83" s="6"/>
      <c r="C83" s="2" t="s">
        <v>239</v>
      </c>
      <c r="D83" s="2"/>
      <c r="E83" s="67"/>
      <c r="F83" s="68"/>
      <c r="G83" s="8"/>
      <c r="H83" s="39"/>
      <c r="I83" s="39"/>
      <c r="J83" s="66"/>
    </row>
    <row r="84" spans="1:11" outlineLevel="2" x14ac:dyDescent="0.3">
      <c r="A84" s="4"/>
      <c r="B84" s="6"/>
      <c r="C84" s="2" t="s">
        <v>240</v>
      </c>
      <c r="D84" s="2"/>
      <c r="E84" s="13"/>
      <c r="F84" s="3"/>
      <c r="G84" s="8"/>
      <c r="H84" s="39"/>
      <c r="I84" s="39"/>
      <c r="J84" s="66">
        <f t="shared" si="6"/>
        <v>0</v>
      </c>
    </row>
    <row r="85" spans="1:11" outlineLevel="2" x14ac:dyDescent="0.3">
      <c r="A85" s="4"/>
      <c r="B85" s="6"/>
      <c r="C85" s="6"/>
      <c r="D85" s="6"/>
      <c r="E85" s="14"/>
      <c r="F85" s="15"/>
      <c r="G85" s="6"/>
      <c r="H85" s="17"/>
      <c r="I85" s="17"/>
      <c r="J85" s="17"/>
    </row>
    <row r="86" spans="1:11" outlineLevel="1" x14ac:dyDescent="0.3">
      <c r="A86" s="4"/>
      <c r="B86" s="6"/>
      <c r="C86" s="6"/>
      <c r="D86" s="6" t="s">
        <v>58</v>
      </c>
      <c r="E86" s="14"/>
      <c r="F86" s="15"/>
      <c r="G86" s="6"/>
      <c r="H86" s="17"/>
      <c r="I86" s="17"/>
      <c r="J86" s="17"/>
    </row>
    <row r="87" spans="1:11" outlineLevel="2" x14ac:dyDescent="0.3">
      <c r="A87" s="4"/>
      <c r="B87" s="6"/>
      <c r="C87" s="2" t="s">
        <v>59</v>
      </c>
      <c r="D87" s="2" t="s">
        <v>264</v>
      </c>
      <c r="E87" s="13"/>
      <c r="F87" s="68"/>
      <c r="G87" s="7"/>
      <c r="H87" s="39"/>
      <c r="I87" s="39"/>
      <c r="J87" s="66">
        <f t="shared" ref="J87:J100" si="7">H87+I87</f>
        <v>0</v>
      </c>
      <c r="K87" s="95"/>
    </row>
    <row r="88" spans="1:11" outlineLevel="2" x14ac:dyDescent="0.3">
      <c r="A88" s="4"/>
      <c r="B88" s="6"/>
      <c r="C88" s="2" t="s">
        <v>60</v>
      </c>
      <c r="D88" s="2"/>
      <c r="E88" s="13"/>
      <c r="F88" s="3"/>
      <c r="G88" s="7"/>
      <c r="H88" s="39"/>
      <c r="I88" s="39"/>
      <c r="J88" s="66">
        <f t="shared" si="7"/>
        <v>0</v>
      </c>
      <c r="K88" s="95"/>
    </row>
    <row r="89" spans="1:11" outlineLevel="2" x14ac:dyDescent="0.3">
      <c r="A89" s="4"/>
      <c r="B89" s="6"/>
      <c r="C89" s="2" t="s">
        <v>61</v>
      </c>
      <c r="D89" s="2"/>
      <c r="E89" s="13"/>
      <c r="F89" s="3"/>
      <c r="G89" s="7"/>
      <c r="H89" s="39"/>
      <c r="I89" s="39"/>
      <c r="J89" s="66"/>
      <c r="K89" s="95"/>
    </row>
    <row r="90" spans="1:11" outlineLevel="2" x14ac:dyDescent="0.3">
      <c r="A90" s="4"/>
      <c r="B90" s="6"/>
      <c r="C90" s="2" t="s">
        <v>199</v>
      </c>
      <c r="D90" s="2" t="s">
        <v>265</v>
      </c>
      <c r="E90" s="13"/>
      <c r="F90" s="3"/>
      <c r="G90" s="7"/>
      <c r="H90" s="39"/>
      <c r="I90" s="39"/>
      <c r="J90" s="66">
        <f t="shared" si="7"/>
        <v>0</v>
      </c>
      <c r="K90" s="95"/>
    </row>
    <row r="91" spans="1:11" outlineLevel="2" x14ac:dyDescent="0.3">
      <c r="A91" s="4"/>
      <c r="B91" s="6"/>
      <c r="C91" s="2" t="s">
        <v>200</v>
      </c>
      <c r="D91" s="2"/>
      <c r="E91" s="13"/>
      <c r="F91" s="3"/>
      <c r="G91" s="7"/>
      <c r="H91" s="39"/>
      <c r="I91" s="39"/>
      <c r="J91" s="66">
        <f t="shared" si="7"/>
        <v>0</v>
      </c>
    </row>
    <row r="92" spans="1:11" outlineLevel="2" x14ac:dyDescent="0.3">
      <c r="A92" s="4"/>
      <c r="B92" s="6"/>
      <c r="C92" s="2" t="s">
        <v>201</v>
      </c>
      <c r="D92" s="2"/>
      <c r="E92" s="13"/>
      <c r="F92" s="3"/>
      <c r="G92" s="7"/>
      <c r="H92" s="39"/>
      <c r="I92" s="39"/>
      <c r="J92" s="66">
        <f t="shared" si="7"/>
        <v>0</v>
      </c>
    </row>
    <row r="93" spans="1:11" outlineLevel="2" x14ac:dyDescent="0.3">
      <c r="A93" s="4"/>
      <c r="B93" s="6"/>
      <c r="C93" s="2" t="s">
        <v>202</v>
      </c>
      <c r="D93" s="2"/>
      <c r="E93" s="13"/>
      <c r="F93" s="3"/>
      <c r="G93" s="7"/>
      <c r="H93" s="39"/>
      <c r="I93" s="39"/>
      <c r="J93" s="66">
        <f t="shared" si="7"/>
        <v>0</v>
      </c>
    </row>
    <row r="94" spans="1:11" outlineLevel="2" x14ac:dyDescent="0.3">
      <c r="A94" s="4"/>
      <c r="B94" s="6"/>
      <c r="C94" s="2" t="s">
        <v>203</v>
      </c>
      <c r="D94" s="2"/>
      <c r="E94" s="13"/>
      <c r="F94" s="3"/>
      <c r="G94" s="7"/>
      <c r="H94" s="39"/>
      <c r="I94" s="39"/>
      <c r="J94" s="66">
        <f t="shared" si="7"/>
        <v>0</v>
      </c>
    </row>
    <row r="95" spans="1:11" outlineLevel="2" x14ac:dyDescent="0.3">
      <c r="A95" s="4"/>
      <c r="B95" s="6"/>
      <c r="C95" s="2" t="s">
        <v>204</v>
      </c>
      <c r="D95" s="2"/>
      <c r="E95" s="13"/>
      <c r="F95" s="3"/>
      <c r="G95" s="7"/>
      <c r="H95" s="39"/>
      <c r="I95" s="39"/>
      <c r="J95" s="66">
        <f t="shared" si="7"/>
        <v>0</v>
      </c>
    </row>
    <row r="96" spans="1:11" outlineLevel="2" x14ac:dyDescent="0.3">
      <c r="A96" s="4"/>
      <c r="B96" s="6"/>
      <c r="C96" s="2" t="s">
        <v>205</v>
      </c>
      <c r="D96" s="2"/>
      <c r="E96" s="13"/>
      <c r="F96" s="3"/>
      <c r="G96" s="7"/>
      <c r="H96" s="39"/>
      <c r="I96" s="39"/>
      <c r="J96" s="66">
        <f t="shared" si="7"/>
        <v>0</v>
      </c>
    </row>
    <row r="97" spans="1:11" outlineLevel="2" x14ac:dyDescent="0.3">
      <c r="A97" s="4"/>
      <c r="B97" s="6"/>
      <c r="C97" s="2" t="s">
        <v>206</v>
      </c>
      <c r="D97" s="2"/>
      <c r="E97" s="13"/>
      <c r="F97" s="3"/>
      <c r="G97" s="7"/>
      <c r="H97" s="39"/>
      <c r="I97" s="39"/>
      <c r="J97" s="66">
        <f t="shared" si="7"/>
        <v>0</v>
      </c>
    </row>
    <row r="98" spans="1:11" outlineLevel="2" x14ac:dyDescent="0.3">
      <c r="A98" s="4"/>
      <c r="B98" s="6"/>
      <c r="C98" s="2" t="s">
        <v>241</v>
      </c>
      <c r="D98" s="2"/>
      <c r="E98" s="13"/>
      <c r="F98" s="3"/>
      <c r="G98" s="7"/>
      <c r="H98" s="39"/>
      <c r="I98" s="39"/>
      <c r="J98" s="66"/>
    </row>
    <row r="99" spans="1:11" outlineLevel="2" x14ac:dyDescent="0.3">
      <c r="A99" s="4"/>
      <c r="B99" s="6"/>
      <c r="C99" s="2" t="s">
        <v>242</v>
      </c>
      <c r="D99" s="2"/>
      <c r="E99" s="13"/>
      <c r="F99" s="3"/>
      <c r="G99" s="7"/>
      <c r="H99" s="39"/>
      <c r="I99" s="39"/>
      <c r="J99" s="66">
        <f t="shared" si="7"/>
        <v>0</v>
      </c>
    </row>
    <row r="100" spans="1:11" outlineLevel="2" x14ac:dyDescent="0.3">
      <c r="A100" s="4"/>
      <c r="B100" s="6"/>
      <c r="C100" s="2" t="s">
        <v>243</v>
      </c>
      <c r="D100" s="2"/>
      <c r="E100" s="13"/>
      <c r="F100" s="3"/>
      <c r="G100" s="7"/>
      <c r="H100" s="39"/>
      <c r="I100" s="39"/>
      <c r="J100" s="66">
        <f t="shared" si="7"/>
        <v>0</v>
      </c>
    </row>
    <row r="101" spans="1:11" outlineLevel="2" x14ac:dyDescent="0.3">
      <c r="A101" s="4"/>
      <c r="B101" s="6"/>
      <c r="C101" s="6"/>
      <c r="D101" s="45"/>
      <c r="E101" s="46"/>
      <c r="F101" s="46"/>
      <c r="G101" s="6"/>
      <c r="H101" s="17"/>
      <c r="I101" s="17"/>
      <c r="J101" s="17"/>
    </row>
    <row r="102" spans="1:11" outlineLevel="1" x14ac:dyDescent="0.3">
      <c r="A102" s="4"/>
      <c r="B102" s="6"/>
      <c r="C102" s="6"/>
      <c r="D102" s="6" t="s">
        <v>40</v>
      </c>
      <c r="E102" s="14"/>
      <c r="F102" s="15"/>
      <c r="G102" s="6"/>
      <c r="H102" s="17"/>
      <c r="I102" s="17"/>
      <c r="J102" s="17"/>
    </row>
    <row r="103" spans="1:11" outlineLevel="2" x14ac:dyDescent="0.3">
      <c r="A103" s="4"/>
      <c r="B103" s="6"/>
      <c r="C103" s="41" t="s">
        <v>10</v>
      </c>
      <c r="D103" s="2" t="s">
        <v>24</v>
      </c>
      <c r="E103" s="13"/>
      <c r="F103" s="68"/>
      <c r="G103" s="8"/>
      <c r="H103" s="39"/>
      <c r="I103" s="39"/>
      <c r="J103" s="66">
        <f t="shared" ref="J103:J109" si="8">H103+I103</f>
        <v>0</v>
      </c>
      <c r="K103" s="95"/>
    </row>
    <row r="104" spans="1:11" outlineLevel="2" x14ac:dyDescent="0.3">
      <c r="A104" s="4"/>
      <c r="B104" s="6"/>
      <c r="C104" s="41" t="s">
        <v>11</v>
      </c>
      <c r="D104" s="2" t="s">
        <v>29</v>
      </c>
      <c r="E104" s="13"/>
      <c r="F104" s="68"/>
      <c r="G104" s="8"/>
      <c r="H104" s="39"/>
      <c r="I104" s="39"/>
      <c r="J104" s="66">
        <f t="shared" si="8"/>
        <v>0</v>
      </c>
      <c r="K104" s="95"/>
    </row>
    <row r="105" spans="1:11" outlineLevel="2" x14ac:dyDescent="0.3">
      <c r="A105" s="4"/>
      <c r="B105" s="6"/>
      <c r="C105" s="41" t="s">
        <v>12</v>
      </c>
      <c r="D105" s="47" t="s">
        <v>273</v>
      </c>
      <c r="E105" s="13"/>
      <c r="F105" s="68"/>
      <c r="G105" s="8"/>
      <c r="H105" s="39"/>
      <c r="I105" s="39"/>
      <c r="J105" s="66">
        <f t="shared" si="8"/>
        <v>0</v>
      </c>
      <c r="K105" s="95"/>
    </row>
    <row r="106" spans="1:11" outlineLevel="2" x14ac:dyDescent="0.3">
      <c r="A106" s="4"/>
      <c r="B106" s="6"/>
      <c r="C106" s="41" t="s">
        <v>13</v>
      </c>
      <c r="D106" s="2" t="s">
        <v>30</v>
      </c>
      <c r="E106" s="13"/>
      <c r="F106" s="3"/>
      <c r="G106" s="8"/>
      <c r="H106" s="39"/>
      <c r="I106" s="39"/>
      <c r="J106" s="66">
        <f t="shared" si="8"/>
        <v>0</v>
      </c>
      <c r="K106" s="95"/>
    </row>
    <row r="107" spans="1:11" outlineLevel="2" x14ac:dyDescent="0.3">
      <c r="A107" s="4"/>
      <c r="B107" s="6"/>
      <c r="C107" s="41" t="s">
        <v>14</v>
      </c>
      <c r="D107" s="2" t="s">
        <v>30</v>
      </c>
      <c r="E107" s="13"/>
      <c r="F107" s="3"/>
      <c r="G107" s="8"/>
      <c r="H107" s="39"/>
      <c r="I107" s="39"/>
      <c r="J107" s="66">
        <f t="shared" si="8"/>
        <v>0</v>
      </c>
      <c r="K107" s="95"/>
    </row>
    <row r="108" spans="1:11" outlineLevel="2" x14ac:dyDescent="0.3">
      <c r="A108" s="4"/>
      <c r="B108" s="6"/>
      <c r="C108" s="41" t="s">
        <v>15</v>
      </c>
      <c r="D108" s="2" t="s">
        <v>30</v>
      </c>
      <c r="E108" s="13"/>
      <c r="F108" s="3"/>
      <c r="G108" s="8"/>
      <c r="H108" s="39"/>
      <c r="I108" s="39"/>
      <c r="J108" s="66">
        <f t="shared" si="8"/>
        <v>0</v>
      </c>
    </row>
    <row r="109" spans="1:11" outlineLevel="2" x14ac:dyDescent="0.3">
      <c r="A109" s="4"/>
      <c r="B109" s="6"/>
      <c r="C109" s="41" t="s">
        <v>55</v>
      </c>
      <c r="D109" s="2" t="s">
        <v>30</v>
      </c>
      <c r="E109" s="13"/>
      <c r="F109" s="3"/>
      <c r="G109" s="8"/>
      <c r="H109" s="39"/>
      <c r="I109" s="39"/>
      <c r="J109" s="66">
        <f t="shared" si="8"/>
        <v>0</v>
      </c>
    </row>
    <row r="110" spans="1:11" outlineLevel="2" x14ac:dyDescent="0.3">
      <c r="A110" s="4"/>
      <c r="B110" s="6"/>
      <c r="C110" s="6"/>
      <c r="D110" s="6"/>
      <c r="E110" s="14"/>
      <c r="F110" s="15"/>
      <c r="G110" s="6"/>
      <c r="H110" s="17"/>
      <c r="I110" s="17"/>
      <c r="J110" s="17"/>
    </row>
    <row r="111" spans="1:11" outlineLevel="1" x14ac:dyDescent="0.3">
      <c r="A111" s="4"/>
      <c r="B111" s="6"/>
      <c r="C111" s="6"/>
      <c r="D111" s="6" t="s">
        <v>244</v>
      </c>
      <c r="E111" s="14"/>
      <c r="F111" s="15"/>
      <c r="G111" s="6"/>
      <c r="H111" s="17"/>
      <c r="I111" s="17"/>
      <c r="J111" s="17"/>
    </row>
    <row r="112" spans="1:11" outlineLevel="2" x14ac:dyDescent="0.3">
      <c r="A112" s="4"/>
      <c r="B112" s="6"/>
      <c r="C112" s="41" t="s">
        <v>16</v>
      </c>
      <c r="D112" s="2" t="s">
        <v>26</v>
      </c>
      <c r="E112" s="13"/>
      <c r="F112" s="68"/>
      <c r="G112" s="8"/>
      <c r="H112" s="39"/>
      <c r="I112" s="39"/>
      <c r="J112" s="66">
        <f t="shared" ref="J112:J118" si="9">H112+I112</f>
        <v>0</v>
      </c>
      <c r="K112" s="95"/>
    </row>
    <row r="113" spans="1:11" outlineLevel="2" x14ac:dyDescent="0.3">
      <c r="A113" s="4"/>
      <c r="B113" s="6"/>
      <c r="C113" s="41" t="s">
        <v>17</v>
      </c>
      <c r="D113" s="2" t="s">
        <v>27</v>
      </c>
      <c r="E113" s="13"/>
      <c r="F113" s="68"/>
      <c r="G113" s="8"/>
      <c r="H113" s="39"/>
      <c r="I113" s="39"/>
      <c r="J113" s="66">
        <f t="shared" si="9"/>
        <v>0</v>
      </c>
      <c r="K113" s="95"/>
    </row>
    <row r="114" spans="1:11" outlineLevel="2" x14ac:dyDescent="0.3">
      <c r="A114" s="4"/>
      <c r="B114" s="6"/>
      <c r="C114" s="41" t="s">
        <v>18</v>
      </c>
      <c r="D114" s="2" t="s">
        <v>28</v>
      </c>
      <c r="E114" s="13"/>
      <c r="F114" s="68"/>
      <c r="G114" s="8"/>
      <c r="H114" s="39"/>
      <c r="I114" s="39"/>
      <c r="J114" s="66">
        <f t="shared" si="9"/>
        <v>0</v>
      </c>
      <c r="K114" s="95"/>
    </row>
    <row r="115" spans="1:11" outlineLevel="2" x14ac:dyDescent="0.3">
      <c r="A115" s="4"/>
      <c r="B115" s="6"/>
      <c r="C115" s="41" t="s">
        <v>19</v>
      </c>
      <c r="D115" s="2" t="s">
        <v>30</v>
      </c>
      <c r="E115" s="13"/>
      <c r="F115" s="3"/>
      <c r="G115" s="8"/>
      <c r="H115" s="39"/>
      <c r="I115" s="39"/>
      <c r="J115" s="66">
        <f t="shared" si="9"/>
        <v>0</v>
      </c>
    </row>
    <row r="116" spans="1:11" outlineLevel="2" x14ac:dyDescent="0.3">
      <c r="A116" s="4"/>
      <c r="B116" s="6"/>
      <c r="C116" s="41" t="s">
        <v>20</v>
      </c>
      <c r="D116" s="2" t="s">
        <v>30</v>
      </c>
      <c r="E116" s="13"/>
      <c r="F116" s="3"/>
      <c r="G116" s="8"/>
      <c r="H116" s="39"/>
      <c r="I116" s="39"/>
      <c r="J116" s="66">
        <f t="shared" si="9"/>
        <v>0</v>
      </c>
    </row>
    <row r="117" spans="1:11" outlineLevel="2" x14ac:dyDescent="0.3">
      <c r="A117" s="4"/>
      <c r="B117" s="6"/>
      <c r="C117" s="41" t="s">
        <v>21</v>
      </c>
      <c r="D117" s="2" t="s">
        <v>30</v>
      </c>
      <c r="E117" s="13"/>
      <c r="F117" s="3"/>
      <c r="G117" s="8"/>
      <c r="H117" s="39"/>
      <c r="I117" s="39"/>
      <c r="J117" s="66">
        <f t="shared" si="9"/>
        <v>0</v>
      </c>
    </row>
    <row r="118" spans="1:11" outlineLevel="2" x14ac:dyDescent="0.3">
      <c r="A118" s="4"/>
      <c r="B118" s="6"/>
      <c r="C118" s="41" t="s">
        <v>57</v>
      </c>
      <c r="D118" s="2" t="s">
        <v>30</v>
      </c>
      <c r="E118" s="13"/>
      <c r="F118" s="3"/>
      <c r="G118" s="8"/>
      <c r="H118" s="39"/>
      <c r="I118" s="39"/>
      <c r="J118" s="66">
        <f t="shared" si="9"/>
        <v>0</v>
      </c>
    </row>
    <row r="119" spans="1:11" outlineLevel="2" x14ac:dyDescent="0.3">
      <c r="A119" s="4"/>
      <c r="B119" s="6"/>
      <c r="C119" s="6"/>
      <c r="D119" s="6"/>
      <c r="E119" s="6"/>
      <c r="F119" s="6"/>
      <c r="G119" s="6"/>
      <c r="H119" s="17"/>
      <c r="I119" s="17"/>
      <c r="J119" s="17"/>
    </row>
    <row r="120" spans="1:11" outlineLevel="1" x14ac:dyDescent="0.3">
      <c r="A120" s="4"/>
      <c r="B120" s="6"/>
      <c r="C120" s="6"/>
      <c r="D120" s="6" t="s">
        <v>186</v>
      </c>
      <c r="E120" s="14"/>
      <c r="F120" s="15"/>
      <c r="G120" s="6"/>
      <c r="H120" s="17"/>
      <c r="I120" s="17"/>
      <c r="J120" s="17"/>
    </row>
    <row r="121" spans="1:11" outlineLevel="2" x14ac:dyDescent="0.3">
      <c r="A121" s="4"/>
      <c r="B121" s="6"/>
      <c r="C121" s="41" t="s">
        <v>192</v>
      </c>
      <c r="D121" s="2"/>
      <c r="E121" s="67"/>
      <c r="F121" s="68"/>
      <c r="G121" s="8"/>
      <c r="H121" s="39"/>
      <c r="I121" s="39"/>
      <c r="J121" s="66">
        <f t="shared" ref="J121:J127" si="10">H121+I121</f>
        <v>0</v>
      </c>
    </row>
    <row r="122" spans="1:11" outlineLevel="2" x14ac:dyDescent="0.3">
      <c r="A122" s="4"/>
      <c r="B122" s="6"/>
      <c r="C122" s="41" t="s">
        <v>193</v>
      </c>
      <c r="D122" s="2"/>
      <c r="E122" s="13"/>
      <c r="F122" s="3"/>
      <c r="G122" s="8"/>
      <c r="H122" s="39"/>
      <c r="I122" s="39"/>
      <c r="J122" s="66">
        <f t="shared" si="10"/>
        <v>0</v>
      </c>
    </row>
    <row r="123" spans="1:11" outlineLevel="2" x14ac:dyDescent="0.3">
      <c r="A123" s="4"/>
      <c r="B123" s="6"/>
      <c r="C123" s="41" t="s">
        <v>194</v>
      </c>
      <c r="D123" s="2"/>
      <c r="E123" s="67"/>
      <c r="F123" s="68"/>
      <c r="G123" s="8"/>
      <c r="H123" s="39"/>
      <c r="I123" s="39"/>
      <c r="J123" s="66">
        <f t="shared" si="10"/>
        <v>0</v>
      </c>
    </row>
    <row r="124" spans="1:11" outlineLevel="2" x14ac:dyDescent="0.3">
      <c r="A124" s="4"/>
      <c r="B124" s="6"/>
      <c r="C124" s="41" t="s">
        <v>195</v>
      </c>
      <c r="D124" s="2"/>
      <c r="E124" s="13"/>
      <c r="F124" s="68"/>
      <c r="G124" s="8"/>
      <c r="H124" s="39"/>
      <c r="I124" s="39"/>
      <c r="J124" s="66">
        <f t="shared" si="10"/>
        <v>0</v>
      </c>
    </row>
    <row r="125" spans="1:11" outlineLevel="2" x14ac:dyDescent="0.3">
      <c r="A125" s="4"/>
      <c r="B125" s="6"/>
      <c r="C125" s="41" t="s">
        <v>196</v>
      </c>
      <c r="D125" s="2"/>
      <c r="E125" s="13"/>
      <c r="F125" s="3"/>
      <c r="G125" s="8"/>
      <c r="H125" s="39"/>
      <c r="I125" s="39"/>
      <c r="J125" s="66">
        <f t="shared" si="10"/>
        <v>0</v>
      </c>
    </row>
    <row r="126" spans="1:11" outlineLevel="2" x14ac:dyDescent="0.3">
      <c r="A126" s="4"/>
      <c r="B126" s="6"/>
      <c r="C126" s="41" t="s">
        <v>197</v>
      </c>
      <c r="D126" s="2"/>
      <c r="E126" s="13"/>
      <c r="F126" s="3"/>
      <c r="G126" s="8"/>
      <c r="H126" s="39"/>
      <c r="I126" s="39"/>
      <c r="J126" s="66">
        <f t="shared" si="10"/>
        <v>0</v>
      </c>
    </row>
    <row r="127" spans="1:11" outlineLevel="2" x14ac:dyDescent="0.3">
      <c r="A127" s="4"/>
      <c r="B127" s="6"/>
      <c r="C127" s="41" t="s">
        <v>198</v>
      </c>
      <c r="D127" s="2"/>
      <c r="E127" s="13"/>
      <c r="F127" s="3"/>
      <c r="G127" s="8"/>
      <c r="H127" s="39"/>
      <c r="I127" s="39"/>
      <c r="J127" s="66">
        <f t="shared" si="10"/>
        <v>0</v>
      </c>
    </row>
    <row r="128" spans="1:11" outlineLevel="2" x14ac:dyDescent="0.3">
      <c r="A128" s="4"/>
      <c r="B128" s="6"/>
      <c r="C128" s="6"/>
      <c r="D128" s="6"/>
      <c r="E128" s="6"/>
      <c r="F128" s="6"/>
      <c r="G128" s="6"/>
      <c r="H128" s="17"/>
      <c r="I128" s="17"/>
      <c r="J128" s="17"/>
    </row>
    <row r="129" spans="1:11" outlineLevel="1" x14ac:dyDescent="0.3">
      <c r="A129" s="4"/>
      <c r="B129" s="6"/>
      <c r="C129" s="6"/>
      <c r="D129" s="6" t="s">
        <v>46</v>
      </c>
      <c r="E129" s="14"/>
      <c r="F129" s="15"/>
      <c r="G129" s="6"/>
      <c r="H129" s="17"/>
      <c r="I129" s="17"/>
      <c r="J129" s="17"/>
    </row>
    <row r="130" spans="1:11" outlineLevel="2" x14ac:dyDescent="0.3">
      <c r="A130" s="4"/>
      <c r="B130" s="6"/>
      <c r="C130" s="47" t="s">
        <v>62</v>
      </c>
      <c r="D130" s="2" t="s">
        <v>268</v>
      </c>
      <c r="E130" s="13"/>
      <c r="F130" s="68"/>
      <c r="G130" s="8"/>
      <c r="H130" s="39"/>
      <c r="I130" s="39"/>
      <c r="J130" s="66">
        <f t="shared" ref="J130:J134" si="11">H130+I130</f>
        <v>0</v>
      </c>
      <c r="K130" s="95"/>
    </row>
    <row r="131" spans="1:11" outlineLevel="2" x14ac:dyDescent="0.3">
      <c r="A131" s="4"/>
      <c r="B131" s="6"/>
      <c r="C131" s="47" t="s">
        <v>63</v>
      </c>
      <c r="D131" s="2" t="s">
        <v>269</v>
      </c>
      <c r="E131" s="13"/>
      <c r="F131" s="3"/>
      <c r="G131" s="8"/>
      <c r="H131" s="39"/>
      <c r="I131" s="39"/>
      <c r="J131" s="66">
        <f t="shared" si="11"/>
        <v>0</v>
      </c>
      <c r="K131" s="95"/>
    </row>
    <row r="132" spans="1:11" outlineLevel="2" x14ac:dyDescent="0.3">
      <c r="A132" s="4"/>
      <c r="B132" s="6"/>
      <c r="C132" s="47" t="s">
        <v>64</v>
      </c>
      <c r="D132" s="2" t="s">
        <v>270</v>
      </c>
      <c r="E132" s="13"/>
      <c r="F132" s="3"/>
      <c r="G132" s="8"/>
      <c r="H132" s="39"/>
      <c r="I132" s="39"/>
      <c r="J132" s="66">
        <f t="shared" si="11"/>
        <v>0</v>
      </c>
      <c r="K132" s="95"/>
    </row>
    <row r="133" spans="1:11" outlineLevel="2" x14ac:dyDescent="0.3">
      <c r="A133" s="4"/>
      <c r="B133" s="6"/>
      <c r="C133" s="47" t="s">
        <v>65</v>
      </c>
      <c r="D133" s="2" t="s">
        <v>30</v>
      </c>
      <c r="E133" s="13"/>
      <c r="F133" s="3"/>
      <c r="G133" s="8"/>
      <c r="H133" s="39"/>
      <c r="I133" s="39"/>
      <c r="J133" s="66">
        <f t="shared" si="11"/>
        <v>0</v>
      </c>
    </row>
    <row r="134" spans="1:11" outlineLevel="2" x14ac:dyDescent="0.3">
      <c r="A134" s="4"/>
      <c r="B134" s="6"/>
      <c r="C134" s="47" t="s">
        <v>66</v>
      </c>
      <c r="D134" s="2" t="s">
        <v>30</v>
      </c>
      <c r="E134" s="13"/>
      <c r="F134" s="3"/>
      <c r="G134" s="8"/>
      <c r="H134" s="39"/>
      <c r="I134" s="39"/>
      <c r="J134" s="66">
        <f t="shared" si="11"/>
        <v>0</v>
      </c>
    </row>
    <row r="135" spans="1:11" outlineLevel="2" x14ac:dyDescent="0.3">
      <c r="A135" s="4"/>
      <c r="B135" s="6"/>
      <c r="C135" s="47" t="s">
        <v>67</v>
      </c>
      <c r="D135" s="2" t="s">
        <v>30</v>
      </c>
      <c r="E135" s="13"/>
      <c r="F135" s="3"/>
      <c r="G135" s="8"/>
      <c r="H135" s="39"/>
      <c r="I135" s="39"/>
      <c r="J135" s="66"/>
    </row>
    <row r="136" spans="1:11" outlineLevel="2" x14ac:dyDescent="0.3">
      <c r="A136" s="4"/>
      <c r="B136" s="6"/>
      <c r="C136" s="6"/>
      <c r="D136" s="6"/>
      <c r="E136" s="6"/>
      <c r="F136" s="6"/>
      <c r="G136" s="6"/>
      <c r="H136" s="17"/>
      <c r="I136" s="17"/>
      <c r="J136" s="17"/>
    </row>
    <row r="137" spans="1:11" x14ac:dyDescent="0.3">
      <c r="A137" s="4"/>
      <c r="B137" s="4"/>
      <c r="C137" s="4"/>
      <c r="D137" s="4"/>
      <c r="E137" s="4"/>
      <c r="F137" s="4"/>
      <c r="G137" s="4"/>
    </row>
    <row r="138" spans="1:11" x14ac:dyDescent="0.3">
      <c r="A138" s="4"/>
      <c r="B138" s="6"/>
      <c r="C138" s="6"/>
      <c r="D138" s="6"/>
      <c r="E138" s="6"/>
      <c r="F138" s="6"/>
      <c r="G138" s="6"/>
      <c r="H138" s="17"/>
      <c r="I138" s="17"/>
      <c r="J138" s="17"/>
    </row>
    <row r="139" spans="1:11" ht="18" x14ac:dyDescent="0.35">
      <c r="A139" s="4"/>
      <c r="B139" s="6"/>
      <c r="C139" s="9" t="s">
        <v>50</v>
      </c>
      <c r="D139" s="10"/>
      <c r="E139" s="11"/>
      <c r="F139" s="12"/>
      <c r="G139" s="6"/>
      <c r="H139" s="17"/>
      <c r="I139" s="17"/>
      <c r="J139" s="17"/>
    </row>
    <row r="140" spans="1:11" outlineLevel="1" x14ac:dyDescent="0.3">
      <c r="A140" s="4"/>
      <c r="B140" s="6"/>
      <c r="C140" s="6"/>
      <c r="D140" s="6"/>
      <c r="E140" s="14"/>
      <c r="F140" s="15"/>
      <c r="G140" s="6"/>
      <c r="H140" s="17"/>
      <c r="I140" s="17"/>
      <c r="J140" s="17"/>
    </row>
    <row r="141" spans="1:11" outlineLevel="1" x14ac:dyDescent="0.3">
      <c r="A141" s="4"/>
      <c r="B141" s="6"/>
      <c r="C141" s="6"/>
      <c r="D141" s="6" t="s">
        <v>58</v>
      </c>
      <c r="E141" s="14"/>
      <c r="F141" s="15"/>
      <c r="G141" s="6"/>
      <c r="H141" s="17"/>
      <c r="I141" s="17"/>
      <c r="J141" s="17"/>
    </row>
    <row r="142" spans="1:11" outlineLevel="2" x14ac:dyDescent="0.3">
      <c r="A142" s="4"/>
      <c r="B142" s="6"/>
      <c r="C142" s="2" t="s">
        <v>59</v>
      </c>
      <c r="D142" s="2" t="s">
        <v>267</v>
      </c>
      <c r="E142" s="13"/>
      <c r="F142" s="68"/>
      <c r="G142" s="7"/>
      <c r="H142" s="39"/>
      <c r="I142" s="39"/>
      <c r="J142" s="66">
        <f t="shared" ref="J142:J148" si="12">H142+I142</f>
        <v>0</v>
      </c>
      <c r="K142" s="95"/>
    </row>
    <row r="143" spans="1:11" outlineLevel="2" x14ac:dyDescent="0.3">
      <c r="A143" s="4"/>
      <c r="B143" s="6"/>
      <c r="C143" s="2" t="s">
        <v>60</v>
      </c>
      <c r="D143" s="2" t="s">
        <v>266</v>
      </c>
      <c r="E143" s="13"/>
      <c r="F143" s="3"/>
      <c r="G143" s="7"/>
      <c r="H143" s="39"/>
      <c r="I143" s="39"/>
      <c r="J143" s="66">
        <f t="shared" si="12"/>
        <v>0</v>
      </c>
    </row>
    <row r="144" spans="1:11" outlineLevel="2" x14ac:dyDescent="0.3">
      <c r="A144" s="4"/>
      <c r="B144" s="6"/>
      <c r="C144" s="2" t="s">
        <v>61</v>
      </c>
      <c r="D144" s="2" t="s">
        <v>265</v>
      </c>
      <c r="E144" s="13"/>
      <c r="F144" s="3"/>
      <c r="G144" s="7"/>
      <c r="H144" s="39"/>
      <c r="I144" s="39"/>
      <c r="J144" s="66"/>
      <c r="K144" s="95"/>
    </row>
    <row r="145" spans="1:10" outlineLevel="2" x14ac:dyDescent="0.3">
      <c r="A145" s="4"/>
      <c r="B145" s="6"/>
      <c r="C145" s="2" t="s">
        <v>199</v>
      </c>
      <c r="D145" s="2"/>
      <c r="E145" s="13"/>
      <c r="F145" s="3"/>
      <c r="G145" s="7"/>
      <c r="H145" s="39"/>
      <c r="I145" s="39"/>
      <c r="J145" s="66"/>
    </row>
    <row r="146" spans="1:10" outlineLevel="2" x14ac:dyDescent="0.3">
      <c r="A146" s="4"/>
      <c r="B146" s="6"/>
      <c r="C146" s="2" t="s">
        <v>200</v>
      </c>
      <c r="D146" s="2"/>
      <c r="E146" s="13"/>
      <c r="F146" s="3"/>
      <c r="G146" s="7"/>
      <c r="H146" s="39"/>
      <c r="I146" s="39"/>
      <c r="J146" s="66"/>
    </row>
    <row r="147" spans="1:10" outlineLevel="2" x14ac:dyDescent="0.3">
      <c r="A147" s="4"/>
      <c r="B147" s="6"/>
      <c r="C147" s="2" t="s">
        <v>201</v>
      </c>
      <c r="D147" s="2"/>
      <c r="E147" s="13"/>
      <c r="F147" s="3"/>
      <c r="G147" s="7"/>
      <c r="H147" s="39"/>
      <c r="I147" s="39"/>
      <c r="J147" s="66"/>
    </row>
    <row r="148" spans="1:10" outlineLevel="2" x14ac:dyDescent="0.3">
      <c r="A148" s="4"/>
      <c r="B148" s="6"/>
      <c r="C148" s="2" t="s">
        <v>202</v>
      </c>
      <c r="D148" s="2"/>
      <c r="E148" s="2"/>
      <c r="F148" s="2"/>
      <c r="G148" s="7"/>
      <c r="H148" s="39"/>
      <c r="I148" s="39"/>
      <c r="J148" s="66">
        <f t="shared" si="12"/>
        <v>0</v>
      </c>
    </row>
    <row r="149" spans="1:10" outlineLevel="2" x14ac:dyDescent="0.3">
      <c r="A149" s="4"/>
      <c r="B149" s="6"/>
      <c r="C149" s="6"/>
      <c r="D149" s="45"/>
      <c r="E149" s="46"/>
      <c r="F149" s="46"/>
      <c r="G149" s="6"/>
      <c r="H149" s="17"/>
      <c r="I149" s="17"/>
      <c r="J149" s="17"/>
    </row>
    <row r="150" spans="1:10" outlineLevel="1" x14ac:dyDescent="0.3">
      <c r="A150" s="4"/>
      <c r="B150" s="6"/>
      <c r="C150" s="6"/>
      <c r="D150" s="6" t="s">
        <v>40</v>
      </c>
      <c r="E150" s="14"/>
      <c r="F150" s="15"/>
      <c r="G150" s="6"/>
      <c r="H150" s="17"/>
      <c r="I150" s="17"/>
      <c r="J150" s="17"/>
    </row>
    <row r="151" spans="1:10" outlineLevel="2" x14ac:dyDescent="0.3">
      <c r="A151" s="4"/>
      <c r="B151" s="6"/>
      <c r="C151" s="41" t="s">
        <v>10</v>
      </c>
      <c r="D151" s="2"/>
      <c r="E151" s="13"/>
      <c r="F151" s="3"/>
      <c r="G151" s="8"/>
      <c r="H151" s="39"/>
      <c r="I151" s="39"/>
      <c r="J151" s="66">
        <f t="shared" ref="J151:J157" si="13">H151+I151</f>
        <v>0</v>
      </c>
    </row>
    <row r="152" spans="1:10" outlineLevel="2" x14ac:dyDescent="0.3">
      <c r="A152" s="4"/>
      <c r="B152" s="6"/>
      <c r="C152" s="41" t="s">
        <v>11</v>
      </c>
      <c r="D152" s="2"/>
      <c r="E152" s="13"/>
      <c r="F152" s="3"/>
      <c r="G152" s="8"/>
      <c r="H152" s="39"/>
      <c r="I152" s="39"/>
      <c r="J152" s="66">
        <f t="shared" si="13"/>
        <v>0</v>
      </c>
    </row>
    <row r="153" spans="1:10" outlineLevel="2" x14ac:dyDescent="0.3">
      <c r="A153" s="4"/>
      <c r="B153" s="6"/>
      <c r="C153" s="41" t="s">
        <v>12</v>
      </c>
      <c r="D153" s="2"/>
      <c r="E153" s="13"/>
      <c r="F153" s="3"/>
      <c r="G153" s="8"/>
      <c r="H153" s="39"/>
      <c r="I153" s="39"/>
      <c r="J153" s="66">
        <f t="shared" si="13"/>
        <v>0</v>
      </c>
    </row>
    <row r="154" spans="1:10" outlineLevel="2" x14ac:dyDescent="0.3">
      <c r="A154" s="4"/>
      <c r="B154" s="6"/>
      <c r="C154" s="41" t="s">
        <v>13</v>
      </c>
      <c r="D154" s="2"/>
      <c r="E154" s="13"/>
      <c r="F154" s="3"/>
      <c r="G154" s="8"/>
      <c r="H154" s="39"/>
      <c r="I154" s="39"/>
      <c r="J154" s="66">
        <f t="shared" si="13"/>
        <v>0</v>
      </c>
    </row>
    <row r="155" spans="1:10" outlineLevel="2" x14ac:dyDescent="0.3">
      <c r="A155" s="4"/>
      <c r="B155" s="6"/>
      <c r="C155" s="41" t="s">
        <v>14</v>
      </c>
      <c r="D155" s="2"/>
      <c r="E155" s="13"/>
      <c r="F155" s="3"/>
      <c r="G155" s="8"/>
      <c r="H155" s="39"/>
      <c r="I155" s="39"/>
      <c r="J155" s="66">
        <f t="shared" si="13"/>
        <v>0</v>
      </c>
    </row>
    <row r="156" spans="1:10" outlineLevel="2" x14ac:dyDescent="0.3">
      <c r="A156" s="4"/>
      <c r="B156" s="6"/>
      <c r="C156" s="41" t="s">
        <v>15</v>
      </c>
      <c r="D156" s="2" t="s">
        <v>30</v>
      </c>
      <c r="E156" s="13"/>
      <c r="F156" s="3"/>
      <c r="G156" s="8"/>
      <c r="H156" s="39"/>
      <c r="I156" s="39"/>
      <c r="J156" s="66">
        <f t="shared" si="13"/>
        <v>0</v>
      </c>
    </row>
    <row r="157" spans="1:10" outlineLevel="2" x14ac:dyDescent="0.3">
      <c r="A157" s="4"/>
      <c r="B157" s="6"/>
      <c r="C157" s="41" t="s">
        <v>55</v>
      </c>
      <c r="D157" s="2" t="s">
        <v>30</v>
      </c>
      <c r="E157" s="13"/>
      <c r="F157" s="3"/>
      <c r="G157" s="8"/>
      <c r="H157" s="39"/>
      <c r="I157" s="39"/>
      <c r="J157" s="66">
        <f t="shared" si="13"/>
        <v>0</v>
      </c>
    </row>
    <row r="158" spans="1:10" outlineLevel="2" x14ac:dyDescent="0.3">
      <c r="A158" s="4"/>
      <c r="B158" s="6"/>
      <c r="C158" s="45"/>
      <c r="D158" s="6"/>
      <c r="E158" s="14"/>
      <c r="F158" s="15"/>
      <c r="G158" s="6"/>
      <c r="H158" s="17"/>
      <c r="I158" s="17"/>
      <c r="J158" s="17"/>
    </row>
    <row r="159" spans="1:10" outlineLevel="1" x14ac:dyDescent="0.3">
      <c r="A159" s="4"/>
      <c r="B159" s="6"/>
      <c r="C159" s="45"/>
      <c r="D159" s="6" t="s">
        <v>244</v>
      </c>
      <c r="E159" s="14"/>
      <c r="F159" s="15"/>
      <c r="G159" s="6"/>
      <c r="H159" s="17"/>
      <c r="I159" s="17"/>
      <c r="J159" s="17"/>
    </row>
    <row r="160" spans="1:10" outlineLevel="2" x14ac:dyDescent="0.3">
      <c r="A160" s="4"/>
      <c r="B160" s="6"/>
      <c r="C160" s="41" t="s">
        <v>16</v>
      </c>
      <c r="D160" s="2"/>
      <c r="E160" s="13"/>
      <c r="F160" s="3"/>
      <c r="G160" s="8"/>
      <c r="H160" s="39"/>
      <c r="I160" s="39"/>
      <c r="J160" s="66">
        <f t="shared" ref="J160:J166" si="14">H160+I160</f>
        <v>0</v>
      </c>
    </row>
    <row r="161" spans="1:10" outlineLevel="2" x14ac:dyDescent="0.3">
      <c r="A161" s="4"/>
      <c r="B161" s="6"/>
      <c r="C161" s="41" t="s">
        <v>17</v>
      </c>
      <c r="D161" s="2"/>
      <c r="E161" s="13"/>
      <c r="F161" s="3"/>
      <c r="G161" s="8"/>
      <c r="H161" s="39"/>
      <c r="I161" s="39"/>
      <c r="J161" s="66">
        <f t="shared" si="14"/>
        <v>0</v>
      </c>
    </row>
    <row r="162" spans="1:10" outlineLevel="2" x14ac:dyDescent="0.3">
      <c r="B162" s="6"/>
      <c r="C162" s="41" t="s">
        <v>18</v>
      </c>
      <c r="D162" s="2"/>
      <c r="E162" s="13"/>
      <c r="F162" s="3"/>
      <c r="G162" s="8"/>
      <c r="H162" s="39"/>
      <c r="I162" s="39"/>
      <c r="J162" s="66">
        <f t="shared" si="14"/>
        <v>0</v>
      </c>
    </row>
    <row r="163" spans="1:10" outlineLevel="2" x14ac:dyDescent="0.3">
      <c r="B163" s="6"/>
      <c r="C163" s="41" t="s">
        <v>19</v>
      </c>
      <c r="D163" s="2"/>
      <c r="E163" s="13"/>
      <c r="F163" s="3"/>
      <c r="G163" s="8"/>
      <c r="H163" s="39"/>
      <c r="I163" s="39"/>
      <c r="J163" s="66">
        <f t="shared" si="14"/>
        <v>0</v>
      </c>
    </row>
    <row r="164" spans="1:10" outlineLevel="2" x14ac:dyDescent="0.3">
      <c r="A164" s="4"/>
      <c r="B164" s="6"/>
      <c r="C164" s="41" t="s">
        <v>20</v>
      </c>
      <c r="D164" s="2"/>
      <c r="E164" s="13"/>
      <c r="F164" s="3"/>
      <c r="G164" s="8"/>
      <c r="H164" s="39"/>
      <c r="I164" s="39"/>
      <c r="J164" s="66">
        <f t="shared" si="14"/>
        <v>0</v>
      </c>
    </row>
    <row r="165" spans="1:10" outlineLevel="2" x14ac:dyDescent="0.3">
      <c r="A165" s="4"/>
      <c r="B165" s="6"/>
      <c r="C165" s="41" t="s">
        <v>21</v>
      </c>
      <c r="D165" s="2" t="s">
        <v>30</v>
      </c>
      <c r="E165" s="13"/>
      <c r="F165" s="78"/>
      <c r="G165" s="8"/>
      <c r="H165" s="79"/>
      <c r="I165" s="39"/>
      <c r="J165" s="66">
        <f t="shared" si="14"/>
        <v>0</v>
      </c>
    </row>
    <row r="166" spans="1:10" outlineLevel="2" x14ac:dyDescent="0.3">
      <c r="A166" s="4"/>
      <c r="B166" s="6"/>
      <c r="C166" s="41" t="s">
        <v>57</v>
      </c>
      <c r="D166" s="2" t="s">
        <v>30</v>
      </c>
      <c r="E166" s="13"/>
      <c r="F166" s="3"/>
      <c r="G166" s="8"/>
      <c r="H166" s="39"/>
      <c r="I166" s="39"/>
      <c r="J166" s="66">
        <f t="shared" si="14"/>
        <v>0</v>
      </c>
    </row>
    <row r="167" spans="1:10" outlineLevel="2" x14ac:dyDescent="0.3">
      <c r="A167" s="4"/>
      <c r="B167" s="6"/>
      <c r="C167" s="6"/>
      <c r="D167" s="6"/>
      <c r="E167" s="6"/>
      <c r="F167" s="6"/>
      <c r="G167" s="6"/>
      <c r="H167" s="6"/>
      <c r="I167" s="17"/>
      <c r="J167" s="17"/>
    </row>
    <row r="168" spans="1:10" outlineLevel="1" x14ac:dyDescent="0.3">
      <c r="A168" s="4"/>
      <c r="B168" s="6"/>
      <c r="C168" s="6"/>
      <c r="D168" s="6" t="s">
        <v>186</v>
      </c>
      <c r="E168" s="14"/>
      <c r="F168" s="15"/>
      <c r="G168" s="6"/>
      <c r="H168" s="17"/>
      <c r="I168" s="17"/>
      <c r="J168" s="17"/>
    </row>
    <row r="169" spans="1:10" outlineLevel="2" x14ac:dyDescent="0.3">
      <c r="A169" s="4"/>
      <c r="B169" s="6"/>
      <c r="C169" s="41" t="s">
        <v>192</v>
      </c>
      <c r="D169" s="2"/>
      <c r="E169" s="67"/>
      <c r="F169" s="68"/>
      <c r="G169" s="8"/>
      <c r="H169" s="39"/>
      <c r="I169" s="39"/>
      <c r="J169" s="66">
        <f t="shared" ref="J169:J175" si="15">H169+I169</f>
        <v>0</v>
      </c>
    </row>
    <row r="170" spans="1:10" outlineLevel="2" x14ac:dyDescent="0.3">
      <c r="A170" s="4"/>
      <c r="B170" s="6"/>
      <c r="C170" s="41" t="s">
        <v>193</v>
      </c>
      <c r="D170" s="2"/>
      <c r="E170" s="13"/>
      <c r="F170" s="3"/>
      <c r="G170" s="8"/>
      <c r="H170" s="39"/>
      <c r="I170" s="39"/>
      <c r="J170" s="66">
        <f t="shared" si="15"/>
        <v>0</v>
      </c>
    </row>
    <row r="171" spans="1:10" outlineLevel="2" x14ac:dyDescent="0.3">
      <c r="A171" s="4"/>
      <c r="B171" s="6"/>
      <c r="C171" s="41" t="s">
        <v>194</v>
      </c>
      <c r="D171" s="2"/>
      <c r="E171" s="13"/>
      <c r="F171" s="68"/>
      <c r="G171" s="8"/>
      <c r="H171" s="39"/>
      <c r="I171" s="39"/>
      <c r="J171" s="66">
        <f t="shared" si="15"/>
        <v>0</v>
      </c>
    </row>
    <row r="172" spans="1:10" outlineLevel="2" x14ac:dyDescent="0.3">
      <c r="A172" s="4"/>
      <c r="B172" s="6"/>
      <c r="C172" s="41" t="s">
        <v>195</v>
      </c>
      <c r="D172" s="2"/>
      <c r="E172" s="13"/>
      <c r="F172" s="68"/>
      <c r="G172" s="8"/>
      <c r="H172" s="39"/>
      <c r="I172" s="39"/>
      <c r="J172" s="66">
        <f t="shared" si="15"/>
        <v>0</v>
      </c>
    </row>
    <row r="173" spans="1:10" outlineLevel="2" x14ac:dyDescent="0.3">
      <c r="A173" s="4"/>
      <c r="B173" s="6"/>
      <c r="C173" s="41" t="s">
        <v>196</v>
      </c>
      <c r="D173" s="2"/>
      <c r="E173" s="13"/>
      <c r="F173" s="3"/>
      <c r="G173" s="8"/>
      <c r="H173" s="39"/>
      <c r="I173" s="39"/>
      <c r="J173" s="66">
        <f t="shared" si="15"/>
        <v>0</v>
      </c>
    </row>
    <row r="174" spans="1:10" outlineLevel="2" x14ac:dyDescent="0.3">
      <c r="A174" s="4"/>
      <c r="B174" s="6"/>
      <c r="C174" s="41" t="s">
        <v>197</v>
      </c>
      <c r="D174" s="2"/>
      <c r="E174" s="13"/>
      <c r="F174" s="3"/>
      <c r="G174" s="8"/>
      <c r="H174" s="39"/>
      <c r="I174" s="39"/>
      <c r="J174" s="66">
        <f t="shared" si="15"/>
        <v>0</v>
      </c>
    </row>
    <row r="175" spans="1:10" outlineLevel="2" x14ac:dyDescent="0.3">
      <c r="A175" s="4"/>
      <c r="B175" s="6"/>
      <c r="C175" s="41" t="s">
        <v>198</v>
      </c>
      <c r="D175" s="2"/>
      <c r="E175" s="13"/>
      <c r="F175" s="3"/>
      <c r="G175" s="8"/>
      <c r="H175" s="39"/>
      <c r="I175" s="39"/>
      <c r="J175" s="66">
        <f t="shared" si="15"/>
        <v>0</v>
      </c>
    </row>
    <row r="176" spans="1:10" outlineLevel="2" x14ac:dyDescent="0.3">
      <c r="A176" s="4"/>
      <c r="B176" s="6"/>
      <c r="C176" s="6"/>
      <c r="D176" s="6"/>
      <c r="E176" s="6"/>
      <c r="F176" s="6"/>
      <c r="G176" s="6"/>
      <c r="H176" s="17"/>
      <c r="I176" s="17"/>
      <c r="J176" s="17"/>
    </row>
    <row r="177" spans="1:11" outlineLevel="1" x14ac:dyDescent="0.3">
      <c r="A177" s="4"/>
      <c r="B177" s="6"/>
      <c r="C177" s="6"/>
      <c r="D177" s="6" t="s">
        <v>46</v>
      </c>
      <c r="E177" s="14"/>
      <c r="F177" s="15"/>
      <c r="G177" s="6"/>
      <c r="H177" s="6"/>
      <c r="I177" s="17"/>
      <c r="J177" s="17"/>
    </row>
    <row r="178" spans="1:11" outlineLevel="2" x14ac:dyDescent="0.3">
      <c r="A178" s="4"/>
      <c r="B178" s="6"/>
      <c r="C178" s="47" t="s">
        <v>62</v>
      </c>
      <c r="D178" s="2" t="s">
        <v>41</v>
      </c>
      <c r="E178" s="13"/>
      <c r="F178" s="3"/>
      <c r="G178" s="8"/>
      <c r="H178" s="39"/>
      <c r="I178" s="39"/>
      <c r="J178" s="66">
        <f t="shared" ref="J178:J182" si="16">H178+I178</f>
        <v>0</v>
      </c>
      <c r="K178" s="95"/>
    </row>
    <row r="179" spans="1:11" outlineLevel="2" x14ac:dyDescent="0.3">
      <c r="A179" s="4"/>
      <c r="B179" s="6"/>
      <c r="C179" s="47" t="s">
        <v>63</v>
      </c>
      <c r="D179" s="2"/>
      <c r="E179" s="13"/>
      <c r="F179" s="74"/>
      <c r="G179" s="8"/>
      <c r="H179" s="75"/>
      <c r="I179" s="39"/>
      <c r="J179" s="66">
        <f t="shared" si="16"/>
        <v>0</v>
      </c>
    </row>
    <row r="180" spans="1:11" outlineLevel="2" x14ac:dyDescent="0.3">
      <c r="A180" s="4"/>
      <c r="B180" s="6"/>
      <c r="C180" s="47" t="s">
        <v>64</v>
      </c>
      <c r="D180" s="2"/>
      <c r="E180" s="13"/>
      <c r="F180" s="3"/>
      <c r="G180" s="8"/>
      <c r="H180" s="39"/>
      <c r="I180" s="39"/>
      <c r="J180" s="66">
        <f t="shared" si="16"/>
        <v>0</v>
      </c>
    </row>
    <row r="181" spans="1:11" outlineLevel="2" x14ac:dyDescent="0.3">
      <c r="A181" s="4"/>
      <c r="B181" s="6"/>
      <c r="C181" s="47" t="s">
        <v>65</v>
      </c>
      <c r="D181" s="2"/>
      <c r="E181" s="13"/>
      <c r="F181" s="3"/>
      <c r="G181" s="8"/>
      <c r="H181" s="39"/>
      <c r="I181" s="39"/>
      <c r="J181" s="66">
        <f t="shared" si="16"/>
        <v>0</v>
      </c>
    </row>
    <row r="182" spans="1:11" outlineLevel="2" x14ac:dyDescent="0.3">
      <c r="A182" s="4"/>
      <c r="B182" s="6"/>
      <c r="C182" s="47" t="s">
        <v>66</v>
      </c>
      <c r="D182" s="2"/>
      <c r="E182" s="13"/>
      <c r="F182" s="3"/>
      <c r="G182" s="8"/>
      <c r="H182" s="39"/>
      <c r="I182" s="39"/>
      <c r="J182" s="66">
        <f t="shared" si="16"/>
        <v>0</v>
      </c>
    </row>
    <row r="183" spans="1:11" outlineLevel="2" x14ac:dyDescent="0.3">
      <c r="A183" s="4"/>
      <c r="B183" s="6"/>
      <c r="C183" s="47" t="s">
        <v>67</v>
      </c>
      <c r="D183" s="2"/>
      <c r="E183" s="13"/>
      <c r="F183" s="3"/>
      <c r="G183" s="8"/>
      <c r="H183" s="39"/>
      <c r="I183" s="39"/>
      <c r="J183" s="66"/>
    </row>
    <row r="184" spans="1:11" outlineLevel="2" x14ac:dyDescent="0.3">
      <c r="A184" s="4"/>
      <c r="B184" s="6"/>
      <c r="C184" s="6"/>
      <c r="D184" s="6"/>
      <c r="E184" s="6"/>
      <c r="F184" s="6"/>
      <c r="G184" s="6"/>
      <c r="H184" s="6"/>
      <c r="I184" s="17"/>
      <c r="J184" s="17"/>
    </row>
    <row r="185" spans="1:11" x14ac:dyDescent="0.3">
      <c r="A185" s="4"/>
      <c r="B185" s="4"/>
      <c r="C185" s="4"/>
      <c r="D185" s="4"/>
      <c r="E185" s="4"/>
      <c r="F185" s="4"/>
      <c r="G185" s="4"/>
      <c r="H185" s="4"/>
    </row>
    <row r="186" spans="1:11" x14ac:dyDescent="0.3">
      <c r="A186" s="4"/>
      <c r="B186" s="6"/>
      <c r="C186" s="6"/>
      <c r="D186" s="6"/>
      <c r="E186" s="6"/>
      <c r="F186" s="6"/>
      <c r="G186" s="6"/>
      <c r="H186" s="6"/>
      <c r="I186" s="17"/>
      <c r="J186" s="17"/>
    </row>
    <row r="187" spans="1:11" ht="18" x14ac:dyDescent="0.35">
      <c r="A187" s="4"/>
      <c r="B187" s="6"/>
      <c r="C187" s="9" t="s">
        <v>51</v>
      </c>
      <c r="D187" s="10"/>
      <c r="E187" s="11"/>
      <c r="F187" s="12"/>
      <c r="G187" s="6"/>
      <c r="H187" s="6"/>
      <c r="I187" s="17"/>
      <c r="J187" s="17"/>
    </row>
    <row r="188" spans="1:11" outlineLevel="1" x14ac:dyDescent="0.3">
      <c r="A188" s="4"/>
      <c r="B188" s="6"/>
      <c r="C188" s="6"/>
      <c r="D188" s="45"/>
      <c r="E188" s="46"/>
      <c r="F188" s="46"/>
      <c r="G188" s="6"/>
      <c r="H188" s="6"/>
      <c r="I188" s="17"/>
      <c r="J188" s="17"/>
    </row>
    <row r="189" spans="1:11" outlineLevel="1" x14ac:dyDescent="0.3">
      <c r="A189" s="4"/>
      <c r="B189" s="6"/>
      <c r="C189" s="6"/>
      <c r="D189" s="6" t="s">
        <v>58</v>
      </c>
      <c r="E189" s="14"/>
      <c r="F189" s="15"/>
      <c r="G189" s="6"/>
      <c r="H189" s="6"/>
      <c r="I189" s="17"/>
      <c r="J189" s="17"/>
    </row>
    <row r="190" spans="1:11" outlineLevel="2" x14ac:dyDescent="0.3">
      <c r="A190" s="4"/>
      <c r="B190" s="6"/>
      <c r="C190" s="2" t="s">
        <v>59</v>
      </c>
      <c r="D190" s="2"/>
      <c r="E190" s="13"/>
      <c r="F190" s="3"/>
      <c r="G190" s="7"/>
      <c r="H190" s="39"/>
      <c r="I190" s="39"/>
      <c r="J190" s="66">
        <f t="shared" ref="J190:J196" si="17">H190+I190</f>
        <v>0</v>
      </c>
    </row>
    <row r="191" spans="1:11" outlineLevel="2" x14ac:dyDescent="0.3">
      <c r="A191" s="4"/>
      <c r="B191" s="6"/>
      <c r="C191" s="2" t="s">
        <v>60</v>
      </c>
      <c r="D191" s="76"/>
      <c r="E191" s="77"/>
      <c r="F191" s="78"/>
      <c r="G191" s="7"/>
      <c r="H191" s="79"/>
      <c r="I191" s="79"/>
      <c r="J191" s="66"/>
    </row>
    <row r="192" spans="1:11" outlineLevel="2" x14ac:dyDescent="0.3">
      <c r="A192" s="4"/>
      <c r="B192" s="6"/>
      <c r="C192" s="2" t="s">
        <v>61</v>
      </c>
      <c r="D192" s="76"/>
      <c r="E192" s="77"/>
      <c r="F192" s="78"/>
      <c r="G192" s="7"/>
      <c r="H192" s="79"/>
      <c r="I192" s="79"/>
      <c r="J192" s="66"/>
    </row>
    <row r="193" spans="1:10" outlineLevel="2" x14ac:dyDescent="0.3">
      <c r="A193" s="4"/>
      <c r="B193" s="6"/>
      <c r="C193" s="2" t="s">
        <v>199</v>
      </c>
      <c r="D193" s="76"/>
      <c r="E193" s="77"/>
      <c r="F193" s="78"/>
      <c r="G193" s="7"/>
      <c r="H193" s="79"/>
      <c r="I193" s="79"/>
      <c r="J193" s="66"/>
    </row>
    <row r="194" spans="1:10" outlineLevel="2" x14ac:dyDescent="0.3">
      <c r="A194" s="4"/>
      <c r="B194" s="6"/>
      <c r="C194" s="2" t="s">
        <v>200</v>
      </c>
      <c r="D194" s="76"/>
      <c r="E194" s="77"/>
      <c r="F194" s="78"/>
      <c r="G194" s="7"/>
      <c r="H194" s="79"/>
      <c r="I194" s="79"/>
      <c r="J194" s="66"/>
    </row>
    <row r="195" spans="1:10" outlineLevel="2" x14ac:dyDescent="0.3">
      <c r="A195" s="4"/>
      <c r="B195" s="6"/>
      <c r="C195" s="2" t="s">
        <v>201</v>
      </c>
      <c r="D195" s="76"/>
      <c r="E195" s="77"/>
      <c r="F195" s="78"/>
      <c r="G195" s="7"/>
      <c r="H195" s="79"/>
      <c r="I195" s="79"/>
      <c r="J195" s="66">
        <f t="shared" si="17"/>
        <v>0</v>
      </c>
    </row>
    <row r="196" spans="1:10" outlineLevel="2" x14ac:dyDescent="0.3">
      <c r="A196" s="4"/>
      <c r="B196" s="6"/>
      <c r="C196" s="2" t="s">
        <v>202</v>
      </c>
      <c r="D196" s="2"/>
      <c r="E196" s="2"/>
      <c r="F196" s="2"/>
      <c r="G196" s="7"/>
      <c r="H196" s="39"/>
      <c r="I196" s="39"/>
      <c r="J196" s="66">
        <f t="shared" si="17"/>
        <v>0</v>
      </c>
    </row>
    <row r="197" spans="1:10" outlineLevel="2" x14ac:dyDescent="0.3">
      <c r="A197" s="4"/>
      <c r="B197" s="6"/>
      <c r="C197" s="6"/>
      <c r="D197" s="45"/>
      <c r="E197" s="46"/>
      <c r="F197" s="46"/>
      <c r="G197" s="6"/>
      <c r="H197" s="6"/>
      <c r="I197" s="17"/>
      <c r="J197" s="17"/>
    </row>
    <row r="198" spans="1:10" outlineLevel="1" x14ac:dyDescent="0.3">
      <c r="A198" s="4"/>
      <c r="B198" s="6"/>
      <c r="C198" s="6"/>
      <c r="D198" s="6" t="s">
        <v>40</v>
      </c>
      <c r="E198" s="14"/>
      <c r="F198" s="15"/>
      <c r="G198" s="6"/>
      <c r="H198" s="6"/>
      <c r="I198" s="17"/>
      <c r="J198" s="17"/>
    </row>
    <row r="199" spans="1:10" outlineLevel="2" x14ac:dyDescent="0.3">
      <c r="A199" s="4"/>
      <c r="B199" s="6"/>
      <c r="C199" s="41" t="s">
        <v>10</v>
      </c>
      <c r="D199" s="2"/>
      <c r="E199" s="13"/>
      <c r="F199" s="3"/>
      <c r="G199" s="7"/>
      <c r="H199" s="39"/>
      <c r="I199" s="39"/>
      <c r="J199" s="66">
        <f t="shared" ref="J199:J205" si="18">H199+I199</f>
        <v>0</v>
      </c>
    </row>
    <row r="200" spans="1:10" outlineLevel="2" x14ac:dyDescent="0.3">
      <c r="A200" s="4"/>
      <c r="B200" s="6"/>
      <c r="C200" s="41" t="s">
        <v>11</v>
      </c>
      <c r="D200" s="2"/>
      <c r="E200" s="13"/>
      <c r="F200" s="3"/>
      <c r="G200" s="8"/>
      <c r="H200" s="39"/>
      <c r="I200" s="39"/>
      <c r="J200" s="66">
        <f t="shared" si="18"/>
        <v>0</v>
      </c>
    </row>
    <row r="201" spans="1:10" outlineLevel="2" x14ac:dyDescent="0.3">
      <c r="A201" s="4"/>
      <c r="B201" s="6"/>
      <c r="C201" s="41" t="s">
        <v>12</v>
      </c>
      <c r="D201" s="2"/>
      <c r="E201" s="13"/>
      <c r="F201" s="3"/>
      <c r="G201" s="8"/>
      <c r="H201" s="39"/>
      <c r="I201" s="39"/>
      <c r="J201" s="66">
        <f t="shared" si="18"/>
        <v>0</v>
      </c>
    </row>
    <row r="202" spans="1:10" outlineLevel="2" x14ac:dyDescent="0.3">
      <c r="A202" s="4"/>
      <c r="B202" s="6"/>
      <c r="C202" s="41" t="s">
        <v>13</v>
      </c>
      <c r="D202" s="2"/>
      <c r="E202" s="13"/>
      <c r="F202" s="3"/>
      <c r="G202" s="8"/>
      <c r="H202" s="39"/>
      <c r="I202" s="39"/>
      <c r="J202" s="66">
        <f t="shared" si="18"/>
        <v>0</v>
      </c>
    </row>
    <row r="203" spans="1:10" outlineLevel="2" x14ac:dyDescent="0.3">
      <c r="A203" s="4"/>
      <c r="B203" s="6"/>
      <c r="C203" s="41" t="s">
        <v>14</v>
      </c>
      <c r="D203" s="2"/>
      <c r="E203" s="13"/>
      <c r="F203" s="3"/>
      <c r="G203" s="8"/>
      <c r="H203" s="39"/>
      <c r="I203" s="39"/>
      <c r="J203" s="66">
        <f t="shared" si="18"/>
        <v>0</v>
      </c>
    </row>
    <row r="204" spans="1:10" outlineLevel="2" x14ac:dyDescent="0.3">
      <c r="A204" s="4"/>
      <c r="B204" s="6"/>
      <c r="C204" s="80" t="s">
        <v>15</v>
      </c>
      <c r="D204" s="76" t="s">
        <v>30</v>
      </c>
      <c r="E204" s="77"/>
      <c r="F204" s="78"/>
      <c r="G204" s="8"/>
      <c r="H204" s="79"/>
      <c r="I204" s="79"/>
      <c r="J204" s="66">
        <f t="shared" si="18"/>
        <v>0</v>
      </c>
    </row>
    <row r="205" spans="1:10" outlineLevel="2" x14ac:dyDescent="0.3">
      <c r="A205" s="4"/>
      <c r="B205" s="6"/>
      <c r="C205" s="41" t="s">
        <v>55</v>
      </c>
      <c r="D205" s="2" t="s">
        <v>30</v>
      </c>
      <c r="E205" s="13"/>
      <c r="F205" s="3"/>
      <c r="G205" s="8"/>
      <c r="H205" s="39"/>
      <c r="I205" s="39"/>
      <c r="J205" s="66">
        <f t="shared" si="18"/>
        <v>0</v>
      </c>
    </row>
    <row r="206" spans="1:10" outlineLevel="2" x14ac:dyDescent="0.3">
      <c r="A206" s="4"/>
      <c r="B206" s="6"/>
      <c r="C206" s="45"/>
      <c r="D206" s="6"/>
      <c r="E206" s="14"/>
      <c r="F206" s="15"/>
      <c r="G206" s="6"/>
      <c r="H206" s="6"/>
      <c r="I206" s="17"/>
      <c r="J206" s="17"/>
    </row>
    <row r="207" spans="1:10" outlineLevel="1" x14ac:dyDescent="0.3">
      <c r="A207" s="4"/>
      <c r="B207" s="6"/>
      <c r="C207" s="45"/>
      <c r="D207" s="6" t="s">
        <v>244</v>
      </c>
      <c r="E207" s="14"/>
      <c r="F207" s="15"/>
      <c r="G207" s="6"/>
      <c r="H207" s="6"/>
      <c r="I207" s="17"/>
      <c r="J207" s="17"/>
    </row>
    <row r="208" spans="1:10" outlineLevel="2" x14ac:dyDescent="0.3">
      <c r="A208" s="4"/>
      <c r="B208" s="6"/>
      <c r="C208" s="41" t="s">
        <v>16</v>
      </c>
      <c r="D208" s="2"/>
      <c r="E208" s="13"/>
      <c r="F208" s="3"/>
      <c r="G208" s="8"/>
      <c r="H208" s="39"/>
      <c r="I208" s="39"/>
      <c r="J208" s="66">
        <f t="shared" ref="J208:J214" si="19">H208+I208</f>
        <v>0</v>
      </c>
    </row>
    <row r="209" spans="1:10" outlineLevel="2" x14ac:dyDescent="0.3">
      <c r="A209" s="4"/>
      <c r="B209" s="6"/>
      <c r="C209" s="41" t="s">
        <v>17</v>
      </c>
      <c r="D209" s="2"/>
      <c r="E209" s="67"/>
      <c r="F209" s="68"/>
      <c r="G209" s="8"/>
      <c r="H209" s="39"/>
      <c r="I209" s="39"/>
      <c r="J209" s="66">
        <f t="shared" si="19"/>
        <v>0</v>
      </c>
    </row>
    <row r="210" spans="1:10" outlineLevel="2" x14ac:dyDescent="0.3">
      <c r="A210" s="4"/>
      <c r="B210" s="6"/>
      <c r="C210" s="41" t="s">
        <v>18</v>
      </c>
      <c r="D210" s="2"/>
      <c r="E210" s="13"/>
      <c r="F210" s="3"/>
      <c r="G210" s="8"/>
      <c r="H210" s="39"/>
      <c r="I210" s="39"/>
      <c r="J210" s="66">
        <f t="shared" si="19"/>
        <v>0</v>
      </c>
    </row>
    <row r="211" spans="1:10" outlineLevel="2" x14ac:dyDescent="0.3">
      <c r="B211" s="6"/>
      <c r="C211" s="41" t="s">
        <v>19</v>
      </c>
      <c r="D211" s="2"/>
      <c r="E211" s="13"/>
      <c r="F211" s="3"/>
      <c r="G211" s="8"/>
      <c r="H211" s="39"/>
      <c r="I211" s="39"/>
      <c r="J211" s="66">
        <f t="shared" si="19"/>
        <v>0</v>
      </c>
    </row>
    <row r="212" spans="1:10" outlineLevel="2" x14ac:dyDescent="0.3">
      <c r="B212" s="6"/>
      <c r="C212" s="41" t="s">
        <v>20</v>
      </c>
      <c r="D212" s="2"/>
      <c r="E212" s="13"/>
      <c r="F212" s="78"/>
      <c r="G212" s="8"/>
      <c r="H212" s="39"/>
      <c r="I212" s="39"/>
      <c r="J212" s="66">
        <f t="shared" si="19"/>
        <v>0</v>
      </c>
    </row>
    <row r="213" spans="1:10" outlineLevel="2" x14ac:dyDescent="0.3">
      <c r="B213" s="6"/>
      <c r="C213" s="80" t="s">
        <v>21</v>
      </c>
      <c r="D213" s="76" t="s">
        <v>30</v>
      </c>
      <c r="E213" s="77"/>
      <c r="F213" s="3"/>
      <c r="G213" s="8"/>
      <c r="H213" s="79"/>
      <c r="I213" s="39"/>
      <c r="J213" s="66">
        <f t="shared" si="19"/>
        <v>0</v>
      </c>
    </row>
    <row r="214" spans="1:10" outlineLevel="2" x14ac:dyDescent="0.3">
      <c r="B214" s="6"/>
      <c r="C214" s="41" t="s">
        <v>57</v>
      </c>
      <c r="D214" s="2" t="s">
        <v>30</v>
      </c>
      <c r="E214" s="13"/>
      <c r="F214" s="3"/>
      <c r="G214" s="8"/>
      <c r="H214" s="39"/>
      <c r="I214" s="39"/>
      <c r="J214" s="66">
        <f t="shared" si="19"/>
        <v>0</v>
      </c>
    </row>
    <row r="215" spans="1:10" outlineLevel="2" x14ac:dyDescent="0.3">
      <c r="B215" s="6"/>
      <c r="C215" s="6"/>
      <c r="D215" s="6"/>
      <c r="E215" s="6"/>
      <c r="F215" s="6"/>
      <c r="G215" s="6"/>
      <c r="H215" s="6"/>
      <c r="I215" s="17"/>
      <c r="J215" s="17"/>
    </row>
    <row r="216" spans="1:10" outlineLevel="1" x14ac:dyDescent="0.3">
      <c r="A216" s="4"/>
      <c r="B216" s="6"/>
      <c r="C216" s="6"/>
      <c r="D216" s="6" t="s">
        <v>186</v>
      </c>
      <c r="E216" s="14"/>
      <c r="F216" s="15"/>
      <c r="G216" s="6"/>
      <c r="H216" s="17"/>
      <c r="I216" s="17"/>
      <c r="J216" s="17"/>
    </row>
    <row r="217" spans="1:10" outlineLevel="2" x14ac:dyDescent="0.3">
      <c r="A217" s="4"/>
      <c r="B217" s="6"/>
      <c r="C217" s="41" t="s">
        <v>192</v>
      </c>
      <c r="D217" s="2"/>
      <c r="E217" s="67"/>
      <c r="F217" s="68"/>
      <c r="G217" s="8"/>
      <c r="H217" s="39"/>
      <c r="I217" s="39"/>
      <c r="J217" s="66">
        <f t="shared" ref="J217:J223" si="20">H217+I217</f>
        <v>0</v>
      </c>
    </row>
    <row r="218" spans="1:10" outlineLevel="2" x14ac:dyDescent="0.3">
      <c r="A218" s="4"/>
      <c r="B218" s="6"/>
      <c r="C218" s="41" t="s">
        <v>193</v>
      </c>
      <c r="D218" s="2"/>
      <c r="E218" s="13"/>
      <c r="F218" s="68"/>
      <c r="G218" s="8"/>
      <c r="H218" s="39"/>
      <c r="I218" s="39"/>
      <c r="J218" s="66">
        <f t="shared" si="20"/>
        <v>0</v>
      </c>
    </row>
    <row r="219" spans="1:10" outlineLevel="2" x14ac:dyDescent="0.3">
      <c r="A219" s="4"/>
      <c r="B219" s="6"/>
      <c r="C219" s="41" t="s">
        <v>194</v>
      </c>
      <c r="D219" s="2"/>
      <c r="E219" s="13"/>
      <c r="F219" s="68"/>
      <c r="G219" s="8"/>
      <c r="H219" s="39"/>
      <c r="I219" s="39"/>
      <c r="J219" s="66">
        <f t="shared" si="20"/>
        <v>0</v>
      </c>
    </row>
    <row r="220" spans="1:10" outlineLevel="2" x14ac:dyDescent="0.3">
      <c r="A220" s="4"/>
      <c r="B220" s="6"/>
      <c r="C220" s="41" t="s">
        <v>195</v>
      </c>
      <c r="D220" s="2"/>
      <c r="E220" s="13"/>
      <c r="F220" s="68"/>
      <c r="G220" s="8"/>
      <c r="H220" s="39"/>
      <c r="I220" s="39"/>
      <c r="J220" s="66">
        <f t="shared" si="20"/>
        <v>0</v>
      </c>
    </row>
    <row r="221" spans="1:10" outlineLevel="2" x14ac:dyDescent="0.3">
      <c r="A221" s="4"/>
      <c r="B221" s="6"/>
      <c r="C221" s="41" t="s">
        <v>196</v>
      </c>
      <c r="D221" s="2"/>
      <c r="E221" s="13"/>
      <c r="F221" s="3"/>
      <c r="G221" s="8"/>
      <c r="H221" s="39"/>
      <c r="I221" s="39"/>
      <c r="J221" s="66">
        <f t="shared" si="20"/>
        <v>0</v>
      </c>
    </row>
    <row r="222" spans="1:10" outlineLevel="2" x14ac:dyDescent="0.3">
      <c r="A222" s="4"/>
      <c r="B222" s="6"/>
      <c r="C222" s="41" t="s">
        <v>197</v>
      </c>
      <c r="D222" s="2"/>
      <c r="E222" s="13"/>
      <c r="F222" s="3"/>
      <c r="G222" s="8"/>
      <c r="H222" s="39"/>
      <c r="I222" s="39"/>
      <c r="J222" s="66">
        <f t="shared" si="20"/>
        <v>0</v>
      </c>
    </row>
    <row r="223" spans="1:10" outlineLevel="2" x14ac:dyDescent="0.3">
      <c r="A223" s="4"/>
      <c r="B223" s="6"/>
      <c r="C223" s="41" t="s">
        <v>198</v>
      </c>
      <c r="D223" s="2"/>
      <c r="E223" s="13"/>
      <c r="F223" s="3"/>
      <c r="G223" s="8"/>
      <c r="H223" s="39"/>
      <c r="I223" s="39"/>
      <c r="J223" s="66">
        <f t="shared" si="20"/>
        <v>0</v>
      </c>
    </row>
    <row r="224" spans="1:10" outlineLevel="2" x14ac:dyDescent="0.3">
      <c r="A224" s="4"/>
      <c r="B224" s="6"/>
      <c r="C224" s="6"/>
      <c r="D224" s="6"/>
      <c r="E224" s="6"/>
      <c r="F224" s="6"/>
      <c r="G224" s="6"/>
      <c r="H224" s="17"/>
      <c r="I224" s="17"/>
      <c r="J224" s="17"/>
    </row>
    <row r="225" spans="2:10" outlineLevel="1" x14ac:dyDescent="0.3">
      <c r="B225" s="6"/>
      <c r="C225" s="6"/>
      <c r="D225" s="6" t="s">
        <v>46</v>
      </c>
      <c r="E225" s="14"/>
      <c r="F225" s="15"/>
      <c r="G225" s="6"/>
      <c r="H225" s="6"/>
      <c r="I225" s="17"/>
      <c r="J225" s="17"/>
    </row>
    <row r="226" spans="2:10" outlineLevel="2" x14ac:dyDescent="0.3">
      <c r="B226" s="6"/>
      <c r="C226" s="6"/>
      <c r="D226" s="2"/>
      <c r="E226" s="13"/>
      <c r="F226" s="3"/>
      <c r="G226" s="8"/>
      <c r="H226" s="39"/>
      <c r="I226" s="39"/>
      <c r="J226" s="66">
        <f t="shared" ref="J226:J231" si="21">H226+I226</f>
        <v>0</v>
      </c>
    </row>
    <row r="227" spans="2:10" outlineLevel="2" x14ac:dyDescent="0.3">
      <c r="B227" s="6"/>
      <c r="C227" s="6"/>
      <c r="D227" s="76" t="s">
        <v>30</v>
      </c>
      <c r="E227" s="13"/>
      <c r="F227" s="3"/>
      <c r="G227" s="8"/>
      <c r="H227" s="39"/>
      <c r="I227" s="39"/>
      <c r="J227" s="66">
        <f t="shared" si="21"/>
        <v>0</v>
      </c>
    </row>
    <row r="228" spans="2:10" outlineLevel="2" x14ac:dyDescent="0.3">
      <c r="B228" s="6"/>
      <c r="C228" s="6"/>
      <c r="D228" s="76" t="s">
        <v>30</v>
      </c>
      <c r="E228" s="13"/>
      <c r="F228" s="3"/>
      <c r="G228" s="8"/>
      <c r="H228" s="39"/>
      <c r="I228" s="39"/>
      <c r="J228" s="66">
        <f t="shared" si="21"/>
        <v>0</v>
      </c>
    </row>
    <row r="229" spans="2:10" outlineLevel="2" x14ac:dyDescent="0.3">
      <c r="B229" s="6"/>
      <c r="C229" s="6"/>
      <c r="D229" s="76" t="s">
        <v>30</v>
      </c>
      <c r="E229" s="13"/>
      <c r="F229" s="3"/>
      <c r="G229" s="8"/>
      <c r="H229" s="39"/>
      <c r="I229" s="39"/>
      <c r="J229" s="66">
        <f t="shared" si="21"/>
        <v>0</v>
      </c>
    </row>
    <row r="230" spans="2:10" outlineLevel="2" x14ac:dyDescent="0.3">
      <c r="B230" s="6"/>
      <c r="C230" s="6"/>
      <c r="D230" s="76" t="s">
        <v>30</v>
      </c>
      <c r="E230" s="77"/>
      <c r="F230" s="78"/>
      <c r="G230" s="8"/>
      <c r="H230" s="79"/>
      <c r="I230" s="79"/>
      <c r="J230" s="66">
        <f t="shared" si="21"/>
        <v>0</v>
      </c>
    </row>
    <row r="231" spans="2:10" outlineLevel="2" x14ac:dyDescent="0.3">
      <c r="B231" s="6"/>
      <c r="C231" s="6"/>
      <c r="D231" s="2" t="s">
        <v>30</v>
      </c>
      <c r="E231" s="13"/>
      <c r="F231" s="3"/>
      <c r="G231" s="8"/>
      <c r="H231" s="39"/>
      <c r="I231" s="39"/>
      <c r="J231" s="66">
        <f t="shared" si="21"/>
        <v>0</v>
      </c>
    </row>
    <row r="232" spans="2:10" outlineLevel="2" x14ac:dyDescent="0.3">
      <c r="B232" s="6"/>
      <c r="C232" s="6"/>
      <c r="D232" s="6"/>
      <c r="E232" s="6"/>
      <c r="F232" s="6"/>
      <c r="G232" s="6"/>
      <c r="H232" s="6"/>
      <c r="I232" s="6"/>
      <c r="J232" s="6"/>
    </row>
    <row r="233" spans="2:10" x14ac:dyDescent="0.3">
      <c r="B233" s="4"/>
      <c r="C233" s="4"/>
      <c r="D233" s="4"/>
      <c r="E233" s="4"/>
    </row>
    <row r="234" spans="2:10" x14ac:dyDescent="0.3">
      <c r="B234" s="6"/>
      <c r="C234" s="6"/>
      <c r="D234" s="6"/>
      <c r="E234" s="6"/>
      <c r="F234" s="6"/>
      <c r="G234" s="6"/>
      <c r="H234" s="6"/>
      <c r="I234" s="6"/>
      <c r="J234" s="17"/>
    </row>
    <row r="235" spans="2:10" ht="18" x14ac:dyDescent="0.35">
      <c r="B235" s="6"/>
      <c r="C235" s="9" t="s">
        <v>52</v>
      </c>
      <c r="D235" s="10"/>
      <c r="E235" s="11"/>
      <c r="F235" s="12"/>
      <c r="G235" s="6"/>
      <c r="H235" s="6"/>
      <c r="I235" s="6"/>
      <c r="J235" s="17"/>
    </row>
    <row r="236" spans="2:10" outlineLevel="1" x14ac:dyDescent="0.3">
      <c r="B236" s="6"/>
      <c r="C236" s="6"/>
      <c r="D236" s="45"/>
      <c r="E236" s="46"/>
      <c r="F236" s="46"/>
      <c r="G236" s="6"/>
      <c r="H236" s="6"/>
      <c r="I236" s="6"/>
      <c r="J236" s="17"/>
    </row>
    <row r="237" spans="2:10" outlineLevel="1" x14ac:dyDescent="0.3">
      <c r="B237" s="6"/>
      <c r="C237" s="6"/>
      <c r="D237" s="6" t="s">
        <v>58</v>
      </c>
      <c r="E237" s="14"/>
      <c r="F237" s="15"/>
      <c r="G237" s="6"/>
      <c r="H237" s="6"/>
      <c r="I237" s="17"/>
      <c r="J237" s="17"/>
    </row>
    <row r="238" spans="2:10" outlineLevel="2" x14ac:dyDescent="0.3">
      <c r="B238" s="6"/>
      <c r="C238" s="2" t="s">
        <v>59</v>
      </c>
      <c r="D238" s="2"/>
      <c r="E238" s="13"/>
      <c r="F238" s="3"/>
      <c r="G238" s="7"/>
      <c r="H238" s="39"/>
      <c r="I238" s="90"/>
      <c r="J238" s="66">
        <f t="shared" ref="J238:J240" si="22">H238+I238</f>
        <v>0</v>
      </c>
    </row>
    <row r="239" spans="2:10" outlineLevel="2" x14ac:dyDescent="0.3">
      <c r="B239" s="6"/>
      <c r="C239" s="2" t="s">
        <v>60</v>
      </c>
      <c r="D239" s="2"/>
      <c r="E239" s="13"/>
      <c r="F239" s="3"/>
      <c r="G239" s="7"/>
      <c r="H239" s="39"/>
      <c r="I239" s="90"/>
      <c r="J239" s="66">
        <f t="shared" si="22"/>
        <v>0</v>
      </c>
    </row>
    <row r="240" spans="2:10" outlineLevel="2" x14ac:dyDescent="0.3">
      <c r="B240" s="6"/>
      <c r="C240" s="2" t="s">
        <v>61</v>
      </c>
      <c r="D240" s="2"/>
      <c r="E240" s="2"/>
      <c r="F240" s="2"/>
      <c r="G240" s="7"/>
      <c r="H240" s="39"/>
      <c r="I240" s="90"/>
      <c r="J240" s="66">
        <f t="shared" si="22"/>
        <v>0</v>
      </c>
    </row>
    <row r="241" spans="2:10" outlineLevel="2" x14ac:dyDescent="0.3">
      <c r="B241" s="6"/>
      <c r="C241" s="6"/>
      <c r="D241" s="45"/>
      <c r="E241" s="46"/>
      <c r="F241" s="46"/>
      <c r="G241" s="6"/>
      <c r="H241" s="6"/>
      <c r="I241" s="6"/>
      <c r="J241" s="17"/>
    </row>
    <row r="242" spans="2:10" outlineLevel="1" x14ac:dyDescent="0.3">
      <c r="B242" s="6"/>
      <c r="C242" s="6"/>
      <c r="D242" s="6" t="s">
        <v>40</v>
      </c>
      <c r="E242" s="14"/>
      <c r="F242" s="15"/>
      <c r="G242" s="6"/>
      <c r="H242" s="6"/>
      <c r="I242" s="6"/>
      <c r="J242" s="17"/>
    </row>
    <row r="243" spans="2:10" outlineLevel="2" x14ac:dyDescent="0.3">
      <c r="B243" s="6"/>
      <c r="C243" s="41" t="s">
        <v>10</v>
      </c>
      <c r="D243" s="2"/>
      <c r="E243" s="13"/>
      <c r="F243" s="3"/>
      <c r="G243" s="7"/>
      <c r="H243" s="39"/>
      <c r="I243" s="90"/>
      <c r="J243" s="66">
        <f t="shared" ref="J243:J249" si="23">H243+I243</f>
        <v>0</v>
      </c>
    </row>
    <row r="244" spans="2:10" outlineLevel="2" x14ac:dyDescent="0.3">
      <c r="B244" s="6"/>
      <c r="C244" s="41" t="s">
        <v>11</v>
      </c>
      <c r="D244" s="2"/>
      <c r="E244" s="13"/>
      <c r="F244" s="3"/>
      <c r="G244" s="8"/>
      <c r="H244" s="39"/>
      <c r="I244" s="90"/>
      <c r="J244" s="66">
        <f t="shared" si="23"/>
        <v>0</v>
      </c>
    </row>
    <row r="245" spans="2:10" outlineLevel="2" x14ac:dyDescent="0.3">
      <c r="B245" s="6"/>
      <c r="C245" s="41" t="s">
        <v>12</v>
      </c>
      <c r="D245" s="2"/>
      <c r="E245" s="13"/>
      <c r="F245" s="3"/>
      <c r="G245" s="8"/>
      <c r="H245" s="39"/>
      <c r="I245" s="90"/>
      <c r="J245" s="66">
        <f t="shared" si="23"/>
        <v>0</v>
      </c>
    </row>
    <row r="246" spans="2:10" outlineLevel="2" x14ac:dyDescent="0.3">
      <c r="B246" s="6"/>
      <c r="C246" s="41" t="s">
        <v>13</v>
      </c>
      <c r="D246" s="2"/>
      <c r="E246" s="13"/>
      <c r="F246" s="3"/>
      <c r="G246" s="8"/>
      <c r="H246" s="39"/>
      <c r="I246" s="90"/>
      <c r="J246" s="66">
        <f t="shared" si="23"/>
        <v>0</v>
      </c>
    </row>
    <row r="247" spans="2:10" outlineLevel="2" x14ac:dyDescent="0.3">
      <c r="B247" s="6"/>
      <c r="C247" s="41" t="s">
        <v>14</v>
      </c>
      <c r="D247" s="2"/>
      <c r="E247" s="13"/>
      <c r="F247" s="3"/>
      <c r="G247" s="8"/>
      <c r="H247" s="39"/>
      <c r="I247" s="90"/>
      <c r="J247" s="66">
        <f t="shared" si="23"/>
        <v>0</v>
      </c>
    </row>
    <row r="248" spans="2:10" outlineLevel="2" x14ac:dyDescent="0.3">
      <c r="B248" s="6"/>
      <c r="C248" s="41" t="s">
        <v>15</v>
      </c>
      <c r="D248" s="2" t="s">
        <v>30</v>
      </c>
      <c r="E248" s="13"/>
      <c r="F248" s="3"/>
      <c r="G248" s="8"/>
      <c r="H248" s="39"/>
      <c r="I248" s="90"/>
      <c r="J248" s="66">
        <f t="shared" si="23"/>
        <v>0</v>
      </c>
    </row>
    <row r="249" spans="2:10" outlineLevel="2" x14ac:dyDescent="0.3">
      <c r="B249" s="6"/>
      <c r="C249" s="41" t="s">
        <v>55</v>
      </c>
      <c r="D249" s="2" t="s">
        <v>30</v>
      </c>
      <c r="E249" s="13"/>
      <c r="F249" s="3"/>
      <c r="G249" s="8"/>
      <c r="H249" s="39"/>
      <c r="I249" s="90"/>
      <c r="J249" s="66">
        <f t="shared" si="23"/>
        <v>0</v>
      </c>
    </row>
    <row r="250" spans="2:10" outlineLevel="2" x14ac:dyDescent="0.3">
      <c r="B250" s="6"/>
      <c r="C250" s="45"/>
      <c r="D250" s="6"/>
      <c r="E250" s="14"/>
      <c r="F250" s="15"/>
      <c r="G250" s="6"/>
      <c r="H250" s="6"/>
      <c r="I250" s="6"/>
      <c r="J250" s="6"/>
    </row>
    <row r="251" spans="2:10" outlineLevel="1" x14ac:dyDescent="0.3">
      <c r="B251" s="6"/>
      <c r="C251" s="45"/>
      <c r="D251" s="6" t="s">
        <v>56</v>
      </c>
      <c r="E251" s="14"/>
      <c r="F251" s="15"/>
      <c r="G251" s="6"/>
      <c r="H251" s="6"/>
      <c r="I251" s="6"/>
      <c r="J251" s="6"/>
    </row>
    <row r="252" spans="2:10" outlineLevel="2" x14ac:dyDescent="0.3">
      <c r="B252" s="6"/>
      <c r="C252" s="41" t="s">
        <v>16</v>
      </c>
      <c r="D252" s="2"/>
      <c r="E252" s="13"/>
      <c r="F252" s="3"/>
      <c r="G252" s="8"/>
      <c r="H252" s="39"/>
      <c r="I252" s="90"/>
      <c r="J252" s="66">
        <f t="shared" ref="J252:J258" si="24">H252+I252</f>
        <v>0</v>
      </c>
    </row>
    <row r="253" spans="2:10" outlineLevel="2" x14ac:dyDescent="0.3">
      <c r="B253" s="6"/>
      <c r="C253" s="41" t="s">
        <v>17</v>
      </c>
      <c r="D253" s="2"/>
      <c r="E253" s="13"/>
      <c r="F253" s="3"/>
      <c r="G253" s="8"/>
      <c r="H253" s="39"/>
      <c r="I253" s="90"/>
      <c r="J253" s="66">
        <f t="shared" si="24"/>
        <v>0</v>
      </c>
    </row>
    <row r="254" spans="2:10" outlineLevel="2" x14ac:dyDescent="0.3">
      <c r="B254" s="6"/>
      <c r="C254" s="41" t="s">
        <v>18</v>
      </c>
      <c r="D254" s="2"/>
      <c r="E254" s="13"/>
      <c r="F254" s="3"/>
      <c r="G254" s="8"/>
      <c r="H254" s="39"/>
      <c r="I254" s="90"/>
      <c r="J254" s="66">
        <f t="shared" si="24"/>
        <v>0</v>
      </c>
    </row>
    <row r="255" spans="2:10" outlineLevel="2" x14ac:dyDescent="0.3">
      <c r="B255" s="6"/>
      <c r="C255" s="41" t="s">
        <v>19</v>
      </c>
      <c r="D255" s="2" t="s">
        <v>30</v>
      </c>
      <c r="E255" s="13"/>
      <c r="F255" s="3"/>
      <c r="G255" s="8"/>
      <c r="H255" s="39"/>
      <c r="I255" s="90"/>
      <c r="J255" s="66">
        <f t="shared" si="24"/>
        <v>0</v>
      </c>
    </row>
    <row r="256" spans="2:10" outlineLevel="2" x14ac:dyDescent="0.3">
      <c r="B256" s="6"/>
      <c r="C256" s="41" t="s">
        <v>20</v>
      </c>
      <c r="D256" s="2" t="s">
        <v>30</v>
      </c>
      <c r="E256" s="13"/>
      <c r="F256" s="3"/>
      <c r="G256" s="8"/>
      <c r="H256" s="39"/>
      <c r="I256" s="90"/>
      <c r="J256" s="66">
        <f t="shared" si="24"/>
        <v>0</v>
      </c>
    </row>
    <row r="257" spans="1:10" outlineLevel="2" x14ac:dyDescent="0.3">
      <c r="B257" s="6"/>
      <c r="C257" s="41" t="s">
        <v>21</v>
      </c>
      <c r="D257" s="2" t="s">
        <v>30</v>
      </c>
      <c r="E257" s="13"/>
      <c r="F257" s="3"/>
      <c r="G257" s="8"/>
      <c r="H257" s="39"/>
      <c r="I257" s="90"/>
      <c r="J257" s="66">
        <f t="shared" si="24"/>
        <v>0</v>
      </c>
    </row>
    <row r="258" spans="1:10" outlineLevel="2" x14ac:dyDescent="0.3">
      <c r="B258" s="6"/>
      <c r="C258" s="41" t="s">
        <v>57</v>
      </c>
      <c r="D258" s="2" t="s">
        <v>30</v>
      </c>
      <c r="E258" s="13"/>
      <c r="F258" s="3"/>
      <c r="G258" s="8"/>
      <c r="H258" s="39"/>
      <c r="I258" s="90"/>
      <c r="J258" s="66">
        <f t="shared" si="24"/>
        <v>0</v>
      </c>
    </row>
    <row r="259" spans="1:10" outlineLevel="2" x14ac:dyDescent="0.3">
      <c r="B259" s="6"/>
      <c r="C259" s="6"/>
      <c r="D259" s="6"/>
      <c r="E259" s="6"/>
      <c r="F259" s="6"/>
      <c r="G259" s="6"/>
      <c r="H259" s="6"/>
      <c r="I259" s="6"/>
      <c r="J259" s="6"/>
    </row>
    <row r="260" spans="1:10" outlineLevel="1" x14ac:dyDescent="0.3">
      <c r="A260" s="4"/>
      <c r="B260" s="6"/>
      <c r="C260" s="6"/>
      <c r="D260" s="6" t="s">
        <v>186</v>
      </c>
      <c r="E260" s="14"/>
      <c r="F260" s="15"/>
      <c r="G260" s="6"/>
      <c r="H260" s="17"/>
      <c r="I260" s="17"/>
      <c r="J260" s="17"/>
    </row>
    <row r="261" spans="1:10" outlineLevel="2" x14ac:dyDescent="0.3">
      <c r="A261" s="4"/>
      <c r="B261" s="6"/>
      <c r="C261" s="41" t="s">
        <v>192</v>
      </c>
      <c r="D261" s="2"/>
      <c r="E261" s="13"/>
      <c r="F261" s="3"/>
      <c r="G261" s="8"/>
      <c r="H261" s="39"/>
      <c r="I261" s="39"/>
      <c r="J261" s="66">
        <f t="shared" ref="J261:J267" si="25">H261+I261</f>
        <v>0</v>
      </c>
    </row>
    <row r="262" spans="1:10" outlineLevel="2" x14ac:dyDescent="0.3">
      <c r="A262" s="4"/>
      <c r="B262" s="6"/>
      <c r="C262" s="41" t="s">
        <v>193</v>
      </c>
      <c r="D262" s="2"/>
      <c r="E262" s="13"/>
      <c r="F262" s="3"/>
      <c r="G262" s="8"/>
      <c r="H262" s="39"/>
      <c r="I262" s="39"/>
      <c r="J262" s="66">
        <f t="shared" si="25"/>
        <v>0</v>
      </c>
    </row>
    <row r="263" spans="1:10" outlineLevel="2" x14ac:dyDescent="0.3">
      <c r="A263" s="4"/>
      <c r="B263" s="6"/>
      <c r="C263" s="41" t="s">
        <v>194</v>
      </c>
      <c r="D263" s="2"/>
      <c r="E263" s="67"/>
      <c r="F263" s="68"/>
      <c r="G263" s="8"/>
      <c r="H263" s="39"/>
      <c r="I263" s="39"/>
      <c r="J263" s="66">
        <f t="shared" si="25"/>
        <v>0</v>
      </c>
    </row>
    <row r="264" spans="1:10" outlineLevel="2" x14ac:dyDescent="0.3">
      <c r="A264" s="4"/>
      <c r="B264" s="6"/>
      <c r="C264" s="41" t="s">
        <v>195</v>
      </c>
      <c r="D264" s="2"/>
      <c r="E264" s="13"/>
      <c r="F264" s="68"/>
      <c r="G264" s="8"/>
      <c r="H264" s="39"/>
      <c r="I264" s="39"/>
      <c r="J264" s="66">
        <f t="shared" si="25"/>
        <v>0</v>
      </c>
    </row>
    <row r="265" spans="1:10" outlineLevel="2" x14ac:dyDescent="0.3">
      <c r="A265" s="4"/>
      <c r="B265" s="6"/>
      <c r="C265" s="41" t="s">
        <v>196</v>
      </c>
      <c r="D265" s="2"/>
      <c r="E265" s="13"/>
      <c r="F265" s="3"/>
      <c r="G265" s="8"/>
      <c r="H265" s="39"/>
      <c r="I265" s="39"/>
      <c r="J265" s="66">
        <f t="shared" si="25"/>
        <v>0</v>
      </c>
    </row>
    <row r="266" spans="1:10" outlineLevel="2" x14ac:dyDescent="0.3">
      <c r="A266" s="4"/>
      <c r="B266" s="6"/>
      <c r="C266" s="41" t="s">
        <v>197</v>
      </c>
      <c r="D266" s="2"/>
      <c r="E266" s="13"/>
      <c r="F266" s="3"/>
      <c r="G266" s="8"/>
      <c r="H266" s="39"/>
      <c r="I266" s="39"/>
      <c r="J266" s="66">
        <f t="shared" si="25"/>
        <v>0</v>
      </c>
    </row>
    <row r="267" spans="1:10" outlineLevel="2" x14ac:dyDescent="0.3">
      <c r="A267" s="4"/>
      <c r="B267" s="6"/>
      <c r="C267" s="41" t="s">
        <v>198</v>
      </c>
      <c r="D267" s="2"/>
      <c r="E267" s="13"/>
      <c r="F267" s="3"/>
      <c r="G267" s="8"/>
      <c r="H267" s="39"/>
      <c r="I267" s="39"/>
      <c r="J267" s="66">
        <f t="shared" si="25"/>
        <v>0</v>
      </c>
    </row>
    <row r="268" spans="1:10" outlineLevel="2" x14ac:dyDescent="0.3">
      <c r="A268" s="4"/>
      <c r="B268" s="6"/>
      <c r="C268" s="6"/>
      <c r="D268" s="6"/>
      <c r="E268" s="6"/>
      <c r="F268" s="6"/>
      <c r="G268" s="6"/>
      <c r="H268" s="17"/>
      <c r="I268" s="17"/>
      <c r="J268" s="17"/>
    </row>
    <row r="269" spans="1:10" outlineLevel="1" x14ac:dyDescent="0.3">
      <c r="B269" s="6"/>
      <c r="C269" s="6"/>
      <c r="D269" s="6" t="s">
        <v>46</v>
      </c>
      <c r="E269" s="14"/>
      <c r="F269" s="15"/>
      <c r="G269" s="6"/>
      <c r="H269" s="6"/>
      <c r="I269" s="6"/>
      <c r="J269" s="6"/>
    </row>
    <row r="270" spans="1:10" outlineLevel="2" x14ac:dyDescent="0.3">
      <c r="B270" s="6"/>
      <c r="C270" s="47" t="s">
        <v>62</v>
      </c>
      <c r="D270" s="2"/>
      <c r="E270" s="13"/>
      <c r="F270" s="3"/>
      <c r="G270" s="8"/>
      <c r="H270" s="39"/>
      <c r="I270" s="90"/>
      <c r="J270" s="66">
        <f t="shared" ref="J270:J275" si="26">H270+I270</f>
        <v>0</v>
      </c>
    </row>
    <row r="271" spans="1:10" outlineLevel="2" x14ac:dyDescent="0.3">
      <c r="B271" s="6"/>
      <c r="C271" s="47" t="s">
        <v>63</v>
      </c>
      <c r="D271" s="2"/>
      <c r="E271" s="13"/>
      <c r="F271" s="3"/>
      <c r="G271" s="8"/>
      <c r="H271" s="39"/>
      <c r="I271" s="90"/>
      <c r="J271" s="66">
        <f t="shared" si="26"/>
        <v>0</v>
      </c>
    </row>
    <row r="272" spans="1:10" outlineLevel="2" x14ac:dyDescent="0.3">
      <c r="B272" s="6"/>
      <c r="C272" s="47" t="s">
        <v>64</v>
      </c>
      <c r="D272" s="2"/>
      <c r="E272" s="13"/>
      <c r="F272" s="3"/>
      <c r="G272" s="8"/>
      <c r="H272" s="39"/>
      <c r="I272" s="90"/>
      <c r="J272" s="66">
        <f t="shared" si="26"/>
        <v>0</v>
      </c>
    </row>
    <row r="273" spans="2:10" outlineLevel="2" x14ac:dyDescent="0.3">
      <c r="B273" s="6"/>
      <c r="C273" s="47" t="s">
        <v>65</v>
      </c>
      <c r="D273" s="2"/>
      <c r="E273" s="13"/>
      <c r="F273" s="3"/>
      <c r="G273" s="8"/>
      <c r="H273" s="39"/>
      <c r="I273" s="90"/>
      <c r="J273" s="66">
        <f t="shared" si="26"/>
        <v>0</v>
      </c>
    </row>
    <row r="274" spans="2:10" outlineLevel="2" x14ac:dyDescent="0.3">
      <c r="B274" s="6"/>
      <c r="C274" s="47" t="s">
        <v>66</v>
      </c>
      <c r="D274" s="2" t="s">
        <v>30</v>
      </c>
      <c r="E274" s="13"/>
      <c r="F274" s="3"/>
      <c r="G274" s="8"/>
      <c r="H274" s="39"/>
      <c r="I274" s="90"/>
      <c r="J274" s="66">
        <f t="shared" si="26"/>
        <v>0</v>
      </c>
    </row>
    <row r="275" spans="2:10" outlineLevel="2" x14ac:dyDescent="0.3">
      <c r="B275" s="6"/>
      <c r="C275" s="47" t="s">
        <v>67</v>
      </c>
      <c r="D275" s="2" t="s">
        <v>30</v>
      </c>
      <c r="E275" s="13"/>
      <c r="F275" s="3"/>
      <c r="G275" s="8"/>
      <c r="H275" s="39"/>
      <c r="I275" s="90"/>
      <c r="J275" s="66">
        <f t="shared" si="26"/>
        <v>0</v>
      </c>
    </row>
    <row r="276" spans="2:10" outlineLevel="2" x14ac:dyDescent="0.3">
      <c r="B276" s="6"/>
      <c r="C276" s="6"/>
      <c r="D276" s="6"/>
      <c r="E276" s="6"/>
      <c r="F276" s="6"/>
      <c r="G276" s="6"/>
      <c r="H276" s="6"/>
      <c r="I276" s="6"/>
      <c r="J276" s="6"/>
    </row>
    <row r="278" spans="2:10" x14ac:dyDescent="0.3">
      <c r="B278" s="6"/>
      <c r="C278" s="6"/>
      <c r="D278" s="6"/>
      <c r="E278" s="6"/>
      <c r="F278" s="6"/>
      <c r="G278" s="6"/>
      <c r="H278" s="6"/>
      <c r="I278" s="6"/>
      <c r="J278" s="6"/>
    </row>
    <row r="279" spans="2:10" ht="18" x14ac:dyDescent="0.35">
      <c r="B279" s="6"/>
      <c r="C279" s="9" t="s">
        <v>53</v>
      </c>
      <c r="D279" s="10"/>
      <c r="E279" s="11"/>
      <c r="F279" s="12"/>
      <c r="G279" s="6"/>
      <c r="H279" s="6"/>
      <c r="I279" s="6"/>
      <c r="J279" s="6"/>
    </row>
    <row r="280" spans="2:10" outlineLevel="1" x14ac:dyDescent="0.3">
      <c r="B280" s="6"/>
      <c r="C280" s="6"/>
      <c r="D280" s="6"/>
      <c r="E280" s="43"/>
      <c r="F280" s="44"/>
      <c r="G280" s="6"/>
      <c r="H280" s="6"/>
      <c r="I280" s="6"/>
      <c r="J280" s="6"/>
    </row>
    <row r="281" spans="2:10" outlineLevel="1" x14ac:dyDescent="0.3">
      <c r="B281" s="6"/>
      <c r="C281" s="6"/>
      <c r="D281" s="6" t="s">
        <v>38</v>
      </c>
      <c r="E281" s="14"/>
      <c r="F281" s="15"/>
      <c r="G281" s="6"/>
      <c r="H281" s="6"/>
      <c r="I281" s="6"/>
      <c r="J281" s="6"/>
    </row>
    <row r="282" spans="2:10" outlineLevel="2" x14ac:dyDescent="0.3">
      <c r="B282" s="6"/>
      <c r="C282" s="6"/>
      <c r="D282" s="2" t="s">
        <v>271</v>
      </c>
      <c r="E282" s="13"/>
      <c r="F282" s="74"/>
      <c r="G282" s="7"/>
      <c r="H282" s="39"/>
      <c r="I282" s="90"/>
      <c r="J282" s="66">
        <f t="shared" ref="J282:J286" si="27">H282+I282</f>
        <v>0</v>
      </c>
    </row>
    <row r="283" spans="2:10" outlineLevel="2" x14ac:dyDescent="0.3">
      <c r="B283" s="6"/>
      <c r="C283" s="6"/>
      <c r="D283" s="72" t="s">
        <v>272</v>
      </c>
      <c r="E283" s="73"/>
      <c r="F283" s="74"/>
      <c r="G283" s="7"/>
      <c r="H283" s="75"/>
      <c r="I283" s="91"/>
      <c r="J283" s="66">
        <f t="shared" si="27"/>
        <v>0</v>
      </c>
    </row>
    <row r="284" spans="2:10" outlineLevel="2" x14ac:dyDescent="0.3">
      <c r="B284" s="6"/>
      <c r="C284" s="6"/>
      <c r="D284" s="2"/>
      <c r="E284" s="13"/>
      <c r="F284" s="3"/>
      <c r="G284" s="7"/>
      <c r="H284" s="39"/>
      <c r="I284" s="90"/>
      <c r="J284" s="66">
        <f t="shared" si="27"/>
        <v>0</v>
      </c>
    </row>
    <row r="285" spans="2:10" outlineLevel="2" x14ac:dyDescent="0.3">
      <c r="B285" s="6"/>
      <c r="C285" s="6"/>
      <c r="D285" s="2"/>
      <c r="E285" s="13"/>
      <c r="F285" s="3"/>
      <c r="G285" s="7"/>
      <c r="H285" s="39"/>
      <c r="I285" s="90"/>
      <c r="J285" s="66">
        <f t="shared" si="27"/>
        <v>0</v>
      </c>
    </row>
    <row r="286" spans="2:10" outlineLevel="2" x14ac:dyDescent="0.3">
      <c r="B286" s="6"/>
      <c r="C286" s="6"/>
      <c r="D286" s="2"/>
      <c r="E286" s="13"/>
      <c r="F286" s="3"/>
      <c r="G286" s="7"/>
      <c r="H286" s="39"/>
      <c r="I286" s="90"/>
      <c r="J286" s="66">
        <f t="shared" si="27"/>
        <v>0</v>
      </c>
    </row>
    <row r="287" spans="2:10" outlineLevel="2" x14ac:dyDescent="0.3">
      <c r="B287" s="6"/>
      <c r="C287" s="6"/>
      <c r="D287" s="6"/>
      <c r="E287" s="43"/>
      <c r="F287" s="44"/>
      <c r="G287" s="6"/>
      <c r="H287" s="6"/>
      <c r="I287" s="6"/>
      <c r="J287" s="6"/>
    </row>
    <row r="288" spans="2:10" outlineLevel="1" x14ac:dyDescent="0.3">
      <c r="B288" s="6"/>
      <c r="C288" s="6"/>
      <c r="D288" s="6" t="s">
        <v>46</v>
      </c>
      <c r="E288" s="14"/>
      <c r="F288" s="15"/>
      <c r="G288" s="6"/>
      <c r="H288" s="6"/>
      <c r="I288" s="6"/>
      <c r="J288" s="6"/>
    </row>
    <row r="289" spans="2:10" outlineLevel="2" x14ac:dyDescent="0.3">
      <c r="B289" s="6"/>
      <c r="C289" s="6"/>
      <c r="D289" s="2"/>
      <c r="E289" s="13"/>
      <c r="F289" s="3"/>
      <c r="G289" s="8"/>
      <c r="H289" s="39"/>
      <c r="I289" s="90"/>
      <c r="J289" s="66">
        <f t="shared" ref="J289:J294" si="28">H289+I289</f>
        <v>0</v>
      </c>
    </row>
    <row r="290" spans="2:10" outlineLevel="2" x14ac:dyDescent="0.3">
      <c r="B290" s="6"/>
      <c r="C290" s="6"/>
      <c r="D290" s="72" t="s">
        <v>42</v>
      </c>
      <c r="E290" s="73"/>
      <c r="F290" s="74"/>
      <c r="G290" s="8"/>
      <c r="H290" s="75"/>
      <c r="I290" s="91"/>
      <c r="J290" s="66">
        <f t="shared" si="28"/>
        <v>0</v>
      </c>
    </row>
    <row r="291" spans="2:10" outlineLevel="2" x14ac:dyDescent="0.3">
      <c r="B291" s="6"/>
      <c r="C291" s="6"/>
      <c r="D291" s="2" t="s">
        <v>43</v>
      </c>
      <c r="E291" s="13"/>
      <c r="F291" s="3"/>
      <c r="G291" s="8"/>
      <c r="H291" s="39"/>
      <c r="I291" s="90"/>
      <c r="J291" s="66">
        <f t="shared" si="28"/>
        <v>0</v>
      </c>
    </row>
    <row r="292" spans="2:10" outlineLevel="2" x14ac:dyDescent="0.3">
      <c r="B292" s="6"/>
      <c r="C292" s="6"/>
      <c r="D292" s="2" t="s">
        <v>39</v>
      </c>
      <c r="E292" s="13"/>
      <c r="F292" s="3"/>
      <c r="G292" s="8"/>
      <c r="H292" s="39"/>
      <c r="I292" s="90"/>
      <c r="J292" s="66">
        <f t="shared" si="28"/>
        <v>0</v>
      </c>
    </row>
    <row r="293" spans="2:10" outlineLevel="2" x14ac:dyDescent="0.3">
      <c r="B293" s="6"/>
      <c r="C293" s="6"/>
      <c r="D293" s="2" t="s">
        <v>30</v>
      </c>
      <c r="E293" s="13"/>
      <c r="F293" s="3"/>
      <c r="G293" s="8"/>
      <c r="H293" s="39"/>
      <c r="I293" s="90"/>
      <c r="J293" s="66">
        <f t="shared" si="28"/>
        <v>0</v>
      </c>
    </row>
    <row r="294" spans="2:10" outlineLevel="2" x14ac:dyDescent="0.3">
      <c r="B294" s="6"/>
      <c r="C294" s="6"/>
      <c r="D294" s="2" t="s">
        <v>30</v>
      </c>
      <c r="E294" s="13"/>
      <c r="F294" s="3"/>
      <c r="G294" s="8"/>
      <c r="H294" s="39"/>
      <c r="I294" s="90"/>
      <c r="J294" s="66">
        <f t="shared" si="28"/>
        <v>0</v>
      </c>
    </row>
    <row r="295" spans="2:10" outlineLevel="2" x14ac:dyDescent="0.3">
      <c r="B295" s="6"/>
      <c r="C295" s="6"/>
      <c r="D295" s="6"/>
      <c r="E295" s="6"/>
      <c r="F295" s="6"/>
      <c r="G295" s="6"/>
      <c r="H295" s="6"/>
      <c r="I295" s="6"/>
      <c r="J295" s="6"/>
    </row>
    <row r="297" spans="2:10" x14ac:dyDescent="0.3">
      <c r="B297" s="6"/>
      <c r="C297" s="6"/>
      <c r="D297" s="6"/>
      <c r="E297" s="6"/>
      <c r="F297" s="6"/>
      <c r="G297" s="6"/>
      <c r="H297" s="6"/>
      <c r="I297" s="6"/>
      <c r="J297" s="6"/>
    </row>
    <row r="298" spans="2:10" ht="18" x14ac:dyDescent="0.35">
      <c r="B298" s="6"/>
      <c r="C298" s="9" t="s">
        <v>54</v>
      </c>
      <c r="D298" s="10"/>
      <c r="E298" s="11"/>
      <c r="F298" s="12"/>
      <c r="G298" s="6"/>
      <c r="H298" s="6"/>
      <c r="I298" s="6"/>
      <c r="J298" s="6"/>
    </row>
    <row r="299" spans="2:10" outlineLevel="1" x14ac:dyDescent="0.3">
      <c r="B299" s="6"/>
      <c r="C299" s="6"/>
      <c r="D299" s="6"/>
      <c r="E299" s="43"/>
      <c r="F299" s="44"/>
      <c r="G299" s="6"/>
      <c r="H299" s="6"/>
      <c r="I299" s="6"/>
      <c r="J299" s="6"/>
    </row>
    <row r="300" spans="2:10" outlineLevel="1" x14ac:dyDescent="0.3">
      <c r="B300" s="6"/>
      <c r="C300" s="6"/>
      <c r="D300" s="6" t="s">
        <v>38</v>
      </c>
      <c r="E300" s="14"/>
      <c r="F300" s="15"/>
      <c r="G300" s="6"/>
      <c r="H300" s="6"/>
      <c r="I300" s="6"/>
      <c r="J300" s="6"/>
    </row>
    <row r="301" spans="2:10" outlineLevel="2" x14ac:dyDescent="0.3">
      <c r="B301" s="6"/>
      <c r="C301" s="6"/>
      <c r="D301" s="72"/>
      <c r="E301" s="73"/>
      <c r="F301" s="74"/>
      <c r="G301" s="7"/>
      <c r="H301" s="75"/>
      <c r="I301" s="91"/>
      <c r="J301" s="66">
        <f t="shared" ref="J301:J305" si="29">H301+I301</f>
        <v>0</v>
      </c>
    </row>
    <row r="302" spans="2:10" outlineLevel="2" x14ac:dyDescent="0.3">
      <c r="B302" s="6"/>
      <c r="C302" s="6"/>
      <c r="D302" s="2"/>
      <c r="E302" s="13"/>
      <c r="F302" s="3"/>
      <c r="G302" s="7"/>
      <c r="H302" s="39"/>
      <c r="I302" s="90"/>
      <c r="J302" s="66">
        <f t="shared" si="29"/>
        <v>0</v>
      </c>
    </row>
    <row r="303" spans="2:10" outlineLevel="2" x14ac:dyDescent="0.3">
      <c r="B303" s="6"/>
      <c r="C303" s="6"/>
      <c r="D303" s="2"/>
      <c r="E303" s="13"/>
      <c r="F303" s="3"/>
      <c r="G303" s="7"/>
      <c r="H303" s="39"/>
      <c r="I303" s="90"/>
      <c r="J303" s="66">
        <f t="shared" si="29"/>
        <v>0</v>
      </c>
    </row>
    <row r="304" spans="2:10" outlineLevel="2" x14ac:dyDescent="0.3">
      <c r="B304" s="6"/>
      <c r="C304" s="6"/>
      <c r="D304" s="76"/>
      <c r="E304" s="77"/>
      <c r="F304" s="78"/>
      <c r="G304" s="7"/>
      <c r="H304" s="79"/>
      <c r="I304" s="92"/>
      <c r="J304" s="66">
        <f t="shared" si="29"/>
        <v>0</v>
      </c>
    </row>
    <row r="305" spans="2:10" outlineLevel="2" x14ac:dyDescent="0.3">
      <c r="B305" s="6"/>
      <c r="C305" s="6"/>
      <c r="D305" s="2"/>
      <c r="E305" s="13"/>
      <c r="F305" s="3"/>
      <c r="G305" s="7"/>
      <c r="H305" s="39"/>
      <c r="I305" s="90"/>
      <c r="J305" s="66">
        <f t="shared" si="29"/>
        <v>0</v>
      </c>
    </row>
    <row r="306" spans="2:10" outlineLevel="2" x14ac:dyDescent="0.3">
      <c r="B306" s="6"/>
      <c r="C306" s="6"/>
      <c r="D306" s="6"/>
      <c r="E306" s="43"/>
      <c r="F306" s="44"/>
      <c r="G306" s="6"/>
      <c r="H306" s="6"/>
      <c r="I306" s="6"/>
      <c r="J306" s="6"/>
    </row>
    <row r="307" spans="2:10" outlineLevel="1" x14ac:dyDescent="0.3">
      <c r="B307" s="6"/>
      <c r="C307" s="6"/>
      <c r="D307" s="6" t="s">
        <v>46</v>
      </c>
      <c r="E307" s="14"/>
      <c r="F307" s="15"/>
      <c r="G307" s="6"/>
      <c r="H307" s="6"/>
      <c r="I307" s="6"/>
      <c r="J307" s="6"/>
    </row>
    <row r="308" spans="2:10" outlineLevel="2" x14ac:dyDescent="0.3">
      <c r="B308" s="6"/>
      <c r="C308" s="6"/>
      <c r="D308" s="2" t="s">
        <v>41</v>
      </c>
      <c r="E308" s="13"/>
      <c r="F308" s="3"/>
      <c r="G308" s="8"/>
      <c r="H308" s="39"/>
      <c r="I308" s="90"/>
      <c r="J308" s="66">
        <f t="shared" ref="J308:J313" si="30">H308+I308</f>
        <v>0</v>
      </c>
    </row>
    <row r="309" spans="2:10" outlineLevel="2" x14ac:dyDescent="0.3">
      <c r="B309" s="6"/>
      <c r="C309" s="6"/>
      <c r="D309" s="72" t="s">
        <v>42</v>
      </c>
      <c r="E309" s="73"/>
      <c r="F309" s="74"/>
      <c r="G309" s="8"/>
      <c r="H309" s="75"/>
      <c r="I309" s="91"/>
      <c r="J309" s="66">
        <f t="shared" si="30"/>
        <v>0</v>
      </c>
    </row>
    <row r="310" spans="2:10" outlineLevel="2" x14ac:dyDescent="0.3">
      <c r="B310" s="6"/>
      <c r="C310" s="6"/>
      <c r="D310" s="2" t="s">
        <v>43</v>
      </c>
      <c r="E310" s="13"/>
      <c r="F310" s="3"/>
      <c r="G310" s="8"/>
      <c r="H310" s="39"/>
      <c r="I310" s="90"/>
      <c r="J310" s="66">
        <f t="shared" si="30"/>
        <v>0</v>
      </c>
    </row>
    <row r="311" spans="2:10" outlineLevel="2" x14ac:dyDescent="0.3">
      <c r="B311" s="6"/>
      <c r="C311" s="6"/>
      <c r="D311" s="2" t="s">
        <v>39</v>
      </c>
      <c r="E311" s="13"/>
      <c r="F311" s="3"/>
      <c r="G311" s="8"/>
      <c r="H311" s="39"/>
      <c r="I311" s="90"/>
      <c r="J311" s="66">
        <f t="shared" si="30"/>
        <v>0</v>
      </c>
    </row>
    <row r="312" spans="2:10" outlineLevel="2" x14ac:dyDescent="0.3">
      <c r="B312" s="6"/>
      <c r="C312" s="6"/>
      <c r="D312" s="2" t="s">
        <v>30</v>
      </c>
      <c r="E312" s="13"/>
      <c r="F312" s="3"/>
      <c r="G312" s="8"/>
      <c r="H312" s="39"/>
      <c r="I312" s="90"/>
      <c r="J312" s="66">
        <f t="shared" si="30"/>
        <v>0</v>
      </c>
    </row>
    <row r="313" spans="2:10" outlineLevel="2" x14ac:dyDescent="0.3">
      <c r="B313" s="6"/>
      <c r="C313" s="6"/>
      <c r="D313" s="76" t="s">
        <v>30</v>
      </c>
      <c r="E313" s="77"/>
      <c r="F313" s="78"/>
      <c r="G313" s="8"/>
      <c r="H313" s="79"/>
      <c r="I313" s="92"/>
      <c r="J313" s="66">
        <f t="shared" si="30"/>
        <v>0</v>
      </c>
    </row>
    <row r="314" spans="2:10" outlineLevel="2" x14ac:dyDescent="0.3">
      <c r="B314" s="6"/>
      <c r="C314" s="6"/>
      <c r="D314" s="6"/>
      <c r="E314" s="6"/>
      <c r="F314" s="6"/>
      <c r="G314" s="6"/>
      <c r="H314" s="6"/>
      <c r="I314" s="6"/>
      <c r="J314" s="6"/>
    </row>
  </sheetData>
  <mergeCells count="7">
    <mergeCell ref="K34:N34"/>
    <mergeCell ref="M41:N42"/>
    <mergeCell ref="B1:G1"/>
    <mergeCell ref="H3:I3"/>
    <mergeCell ref="K4:N4"/>
    <mergeCell ref="K13:K14"/>
    <mergeCell ref="M28:N29"/>
  </mergeCells>
  <phoneticPr fontId="9" type="noConversion"/>
  <conditionalFormatting sqref="J21:J32 J9:J18 J87:J100 J53:J59 J66:J72 J75:J84">
    <cfRule type="cellIs" dxfId="78" priority="76" operator="greaterThan">
      <formula>1.001</formula>
    </cfRule>
    <cfRule type="cellIs" dxfId="77" priority="77" operator="lessThan">
      <formula>0.001</formula>
    </cfRule>
  </conditionalFormatting>
  <conditionalFormatting sqref="J103:J109">
    <cfRule type="cellIs" dxfId="76" priority="62" operator="greaterThan">
      <formula>1.001</formula>
    </cfRule>
    <cfRule type="cellIs" dxfId="75" priority="63" operator="lessThan">
      <formula>0.001</formula>
    </cfRule>
  </conditionalFormatting>
  <conditionalFormatting sqref="J112:J118">
    <cfRule type="cellIs" dxfId="74" priority="60" operator="greaterThan">
      <formula>1.001</formula>
    </cfRule>
    <cfRule type="cellIs" dxfId="73" priority="61" operator="lessThan">
      <formula>0.001</formula>
    </cfRule>
  </conditionalFormatting>
  <conditionalFormatting sqref="J130:J135">
    <cfRule type="cellIs" dxfId="72" priority="58" operator="greaterThan">
      <formula>1.001</formula>
    </cfRule>
    <cfRule type="cellIs" dxfId="71" priority="59" operator="lessThan">
      <formula>0.001</formula>
    </cfRule>
  </conditionalFormatting>
  <conditionalFormatting sqref="J142:J148">
    <cfRule type="cellIs" dxfId="70" priority="56" operator="greaterThan">
      <formula>1.001</formula>
    </cfRule>
    <cfRule type="cellIs" dxfId="69" priority="57" operator="lessThan">
      <formula>0.001</formula>
    </cfRule>
  </conditionalFormatting>
  <conditionalFormatting sqref="J151:J157">
    <cfRule type="cellIs" dxfId="68" priority="54" operator="greaterThan">
      <formula>1.001</formula>
    </cfRule>
    <cfRule type="cellIs" dxfId="67" priority="55" operator="lessThan">
      <formula>0.001</formula>
    </cfRule>
  </conditionalFormatting>
  <conditionalFormatting sqref="J160:J166">
    <cfRule type="cellIs" dxfId="66" priority="52" operator="greaterThan">
      <formula>1.001</formula>
    </cfRule>
    <cfRule type="cellIs" dxfId="65" priority="53" operator="lessThan">
      <formula>0.001</formula>
    </cfRule>
  </conditionalFormatting>
  <conditionalFormatting sqref="J178:J183">
    <cfRule type="cellIs" dxfId="64" priority="50" operator="greaterThan">
      <formula>1.001</formula>
    </cfRule>
    <cfRule type="cellIs" dxfId="63" priority="51" operator="lessThan">
      <formula>0.001</formula>
    </cfRule>
  </conditionalFormatting>
  <conditionalFormatting sqref="J190:J196">
    <cfRule type="cellIs" dxfId="62" priority="48" operator="greaterThan">
      <formula>1.001</formula>
    </cfRule>
    <cfRule type="cellIs" dxfId="61" priority="49" operator="lessThan">
      <formula>0.001</formula>
    </cfRule>
  </conditionalFormatting>
  <conditionalFormatting sqref="J199:J205">
    <cfRule type="cellIs" dxfId="60" priority="46" operator="greaterThan">
      <formula>1.001</formula>
    </cfRule>
    <cfRule type="cellIs" dxfId="59" priority="47" operator="lessThan">
      <formula>0.001</formula>
    </cfRule>
  </conditionalFormatting>
  <conditionalFormatting sqref="J208:J214">
    <cfRule type="cellIs" dxfId="58" priority="44" operator="greaterThan">
      <formula>1.001</formula>
    </cfRule>
    <cfRule type="cellIs" dxfId="57" priority="45" operator="lessThan">
      <formula>0.001</formula>
    </cfRule>
  </conditionalFormatting>
  <conditionalFormatting sqref="J226:J231">
    <cfRule type="cellIs" dxfId="56" priority="42" operator="greaterThan">
      <formula>1.001</formula>
    </cfRule>
    <cfRule type="cellIs" dxfId="55" priority="43" operator="lessThan">
      <formula>0.001</formula>
    </cfRule>
  </conditionalFormatting>
  <conditionalFormatting sqref="J238:J240">
    <cfRule type="cellIs" dxfId="54" priority="40" operator="greaterThan">
      <formula>1.001</formula>
    </cfRule>
    <cfRule type="cellIs" dxfId="53" priority="41" operator="lessThan">
      <formula>0.001</formula>
    </cfRule>
  </conditionalFormatting>
  <conditionalFormatting sqref="J243:J249">
    <cfRule type="cellIs" dxfId="52" priority="38" operator="greaterThan">
      <formula>1.001</formula>
    </cfRule>
    <cfRule type="cellIs" dxfId="51" priority="39" operator="lessThan">
      <formula>0.001</formula>
    </cfRule>
  </conditionalFormatting>
  <conditionalFormatting sqref="J252:J258">
    <cfRule type="cellIs" dxfId="50" priority="36" operator="greaterThan">
      <formula>1.001</formula>
    </cfRule>
    <cfRule type="cellIs" dxfId="49" priority="37" operator="lessThan">
      <formula>0.001</formula>
    </cfRule>
  </conditionalFormatting>
  <conditionalFormatting sqref="J270:J275">
    <cfRule type="cellIs" dxfId="48" priority="34" operator="greaterThan">
      <formula>1.001</formula>
    </cfRule>
    <cfRule type="cellIs" dxfId="47" priority="35" operator="lessThan">
      <formula>0.001</formula>
    </cfRule>
  </conditionalFormatting>
  <conditionalFormatting sqref="J282:J286">
    <cfRule type="cellIs" dxfId="46" priority="32" operator="greaterThan">
      <formula>1.001</formula>
    </cfRule>
    <cfRule type="cellIs" dxfId="45" priority="33" operator="lessThan">
      <formula>0.001</formula>
    </cfRule>
  </conditionalFormatting>
  <conditionalFormatting sqref="J289:J294">
    <cfRule type="cellIs" dxfId="44" priority="30" operator="greaterThan">
      <formula>1.001</formula>
    </cfRule>
    <cfRule type="cellIs" dxfId="43" priority="31" operator="lessThan">
      <formula>0.001</formula>
    </cfRule>
  </conditionalFormatting>
  <conditionalFormatting sqref="J301:J305">
    <cfRule type="cellIs" dxfId="42" priority="28" operator="greaterThan">
      <formula>1.001</formula>
    </cfRule>
    <cfRule type="cellIs" dxfId="41" priority="29" operator="lessThan">
      <formula>0.001</formula>
    </cfRule>
  </conditionalFormatting>
  <conditionalFormatting sqref="J308:J313">
    <cfRule type="cellIs" dxfId="40" priority="26" operator="greaterThan">
      <formula>1.001</formula>
    </cfRule>
    <cfRule type="cellIs" dxfId="39" priority="27" operator="lessThan">
      <formula>0.001</formula>
    </cfRule>
  </conditionalFormatting>
  <conditionalFormatting sqref="J35:J41">
    <cfRule type="cellIs" dxfId="38" priority="20" operator="greaterThan">
      <formula>1.001</formula>
    </cfRule>
    <cfRule type="cellIs" dxfId="37" priority="21" operator="lessThan">
      <formula>0.001</formula>
    </cfRule>
  </conditionalFormatting>
  <conditionalFormatting sqref="J44:J45">
    <cfRule type="cellIs" dxfId="36" priority="22" operator="greaterThan">
      <formula>1.001</formula>
    </cfRule>
    <cfRule type="cellIs" dxfId="35" priority="23" operator="lessThan">
      <formula>0.001</formula>
    </cfRule>
  </conditionalFormatting>
  <conditionalFormatting sqref="J46:J50">
    <cfRule type="cellIs" dxfId="34" priority="18" operator="greaterThan">
      <formula>1.001</formula>
    </cfRule>
    <cfRule type="cellIs" dxfId="33" priority="19" operator="lessThan">
      <formula>0.001</formula>
    </cfRule>
  </conditionalFormatting>
  <conditionalFormatting sqref="J121:J122">
    <cfRule type="cellIs" dxfId="32" priority="16" operator="greaterThan">
      <formula>1.001</formula>
    </cfRule>
    <cfRule type="cellIs" dxfId="31" priority="17" operator="lessThan">
      <formula>0.001</formula>
    </cfRule>
  </conditionalFormatting>
  <conditionalFormatting sqref="J123:J127">
    <cfRule type="cellIs" dxfId="30" priority="14" operator="greaterThan">
      <formula>1.001</formula>
    </cfRule>
    <cfRule type="cellIs" dxfId="29" priority="15" operator="lessThan">
      <formula>0.001</formula>
    </cfRule>
  </conditionalFormatting>
  <conditionalFormatting sqref="J169:J170">
    <cfRule type="cellIs" dxfId="28" priority="12" operator="greaterThan">
      <formula>1.001</formula>
    </cfRule>
    <cfRule type="cellIs" dxfId="27" priority="13" operator="lessThan">
      <formula>0.001</formula>
    </cfRule>
  </conditionalFormatting>
  <conditionalFormatting sqref="J171:J175">
    <cfRule type="cellIs" dxfId="26" priority="10" operator="greaterThan">
      <formula>1.001</formula>
    </cfRule>
    <cfRule type="cellIs" dxfId="25" priority="11" operator="lessThan">
      <formula>0.001</formula>
    </cfRule>
  </conditionalFormatting>
  <conditionalFormatting sqref="J217:J218">
    <cfRule type="cellIs" dxfId="24" priority="8" operator="greaterThan">
      <formula>1.001</formula>
    </cfRule>
    <cfRule type="cellIs" dxfId="23" priority="9" operator="lessThan">
      <formula>0.001</formula>
    </cfRule>
  </conditionalFormatting>
  <conditionalFormatting sqref="J219:J223">
    <cfRule type="cellIs" dxfId="22" priority="6" operator="greaterThan">
      <formula>1.001</formula>
    </cfRule>
    <cfRule type="cellIs" dxfId="21" priority="7" operator="lessThan">
      <formula>0.001</formula>
    </cfRule>
  </conditionalFormatting>
  <conditionalFormatting sqref="J261:J262">
    <cfRule type="cellIs" dxfId="20" priority="4" operator="greaterThan">
      <formula>1.001</formula>
    </cfRule>
    <cfRule type="cellIs" dxfId="19" priority="5" operator="lessThan">
      <formula>0.001</formula>
    </cfRule>
  </conditionalFormatting>
  <conditionalFormatting sqref="J263:J267">
    <cfRule type="cellIs" dxfId="18" priority="2" operator="greaterThan">
      <formula>1.001</formula>
    </cfRule>
    <cfRule type="cellIs" dxfId="17" priority="3" operator="lessThan">
      <formula>0.001</formula>
    </cfRule>
  </conditionalFormatting>
  <dataValidations count="1">
    <dataValidation type="whole" operator="greaterThanOrEqual" allowBlank="1" showInputMessage="1" showErrorMessage="1" errorTitle="Erro!" error="Esse número deve ser igual ou maior do que 1 (um)._x000a__x000a_[This number should be equal to or more than 1 (one)]." sqref="L28 L41" xr:uid="{2682775C-90BF-43FB-AC6D-01CB12F72BE7}">
      <formula1>1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56"/>
  <sheetViews>
    <sheetView showGridLines="0" zoomScale="115" zoomScaleNormal="115" workbookViewId="0">
      <pane ySplit="1" topLeftCell="A2" activePane="bottomLeft" state="frozen"/>
      <selection pane="bottomLeft"/>
    </sheetView>
  </sheetViews>
  <sheetFormatPr defaultRowHeight="14.4" x14ac:dyDescent="0.3"/>
  <cols>
    <col min="1" max="1" width="3.77734375" customWidth="1"/>
    <col min="3" max="3" width="21.5546875" bestFit="1" customWidth="1"/>
    <col min="5" max="5" width="11.5546875" bestFit="1" customWidth="1"/>
    <col min="7" max="8" width="0" hidden="1" customWidth="1"/>
    <col min="9" max="9" width="3.77734375" customWidth="1"/>
    <col min="10" max="10" width="22" bestFit="1" customWidth="1"/>
    <col min="11" max="11" width="12.21875" customWidth="1"/>
    <col min="12" max="12" width="11.33203125" bestFit="1" customWidth="1"/>
    <col min="13" max="13" width="4.88671875" customWidth="1"/>
    <col min="14" max="14" width="12.109375" customWidth="1"/>
    <col min="16" max="16" width="10.88671875" bestFit="1" customWidth="1"/>
    <col min="18" max="18" width="10.88671875" bestFit="1" customWidth="1"/>
    <col min="19" max="19" width="11.77734375" customWidth="1"/>
  </cols>
  <sheetData>
    <row r="1" spans="2:14" ht="21" x14ac:dyDescent="0.4">
      <c r="B1" s="116" t="s">
        <v>111</v>
      </c>
      <c r="C1" s="116"/>
      <c r="D1" s="116"/>
      <c r="E1" s="116"/>
      <c r="F1" s="116"/>
      <c r="G1" s="38"/>
      <c r="J1" s="35"/>
    </row>
    <row r="2" spans="2:14" x14ac:dyDescent="0.3">
      <c r="B2" s="54"/>
      <c r="C2" s="54"/>
      <c r="D2" s="54"/>
      <c r="E2" s="54"/>
      <c r="F2" s="54"/>
      <c r="G2" s="29"/>
    </row>
    <row r="3" spans="2:14" x14ac:dyDescent="0.3">
      <c r="B3" s="54"/>
      <c r="C3" s="55" t="s">
        <v>2</v>
      </c>
      <c r="D3" s="47"/>
      <c r="E3" s="56" t="s">
        <v>173</v>
      </c>
      <c r="F3" s="54"/>
      <c r="G3" s="29"/>
    </row>
    <row r="4" spans="2:14" x14ac:dyDescent="0.3">
      <c r="B4" s="54"/>
      <c r="C4" s="118" t="s">
        <v>0</v>
      </c>
      <c r="D4" s="53"/>
      <c r="E4" s="56" t="s">
        <v>1</v>
      </c>
      <c r="F4" s="54"/>
      <c r="G4" s="29"/>
      <c r="I4" s="35"/>
    </row>
    <row r="5" spans="2:14" x14ac:dyDescent="0.3">
      <c r="B5" s="54"/>
      <c r="C5" s="118"/>
      <c r="D5" s="53"/>
      <c r="E5" s="56" t="s">
        <v>4</v>
      </c>
      <c r="F5" s="54"/>
      <c r="G5" s="29"/>
      <c r="I5" s="35"/>
    </row>
    <row r="6" spans="2:14" x14ac:dyDescent="0.3">
      <c r="B6" s="54"/>
      <c r="C6" s="57"/>
      <c r="D6" s="54"/>
      <c r="E6" s="54"/>
      <c r="F6" s="54"/>
      <c r="G6" s="29"/>
      <c r="I6" s="35"/>
      <c r="K6" s="106"/>
    </row>
    <row r="7" spans="2:14" x14ac:dyDescent="0.3">
      <c r="B7" s="54"/>
      <c r="C7" s="117" t="s">
        <v>6</v>
      </c>
      <c r="D7" s="59"/>
      <c r="E7" s="54" t="s">
        <v>142</v>
      </c>
      <c r="F7" s="54"/>
      <c r="G7" s="29"/>
      <c r="I7" s="35"/>
      <c r="J7" s="95"/>
      <c r="K7" s="106"/>
    </row>
    <row r="8" spans="2:14" x14ac:dyDescent="0.3">
      <c r="B8" s="54"/>
      <c r="C8" s="117"/>
      <c r="D8" s="59"/>
      <c r="E8" s="54" t="s">
        <v>143</v>
      </c>
      <c r="F8" s="54"/>
      <c r="G8" s="29"/>
      <c r="I8" s="35"/>
    </row>
    <row r="9" spans="2:14" x14ac:dyDescent="0.3">
      <c r="B9" s="54"/>
      <c r="C9" s="54"/>
      <c r="D9" s="58"/>
      <c r="E9" s="54"/>
      <c r="F9" s="54"/>
      <c r="G9" s="29"/>
      <c r="I9" s="35"/>
    </row>
    <row r="10" spans="2:14" x14ac:dyDescent="0.3">
      <c r="D10" s="1"/>
      <c r="G10" s="29"/>
      <c r="I10" s="35"/>
    </row>
    <row r="11" spans="2:14" hidden="1" x14ac:dyDescent="0.3">
      <c r="C11" s="23"/>
      <c r="G11" s="29"/>
      <c r="I11" s="35"/>
    </row>
    <row r="12" spans="2:14" hidden="1" x14ac:dyDescent="0.3">
      <c r="C12" s="23"/>
      <c r="G12" s="29"/>
      <c r="I12" s="35"/>
    </row>
    <row r="13" spans="2:14" ht="21" x14ac:dyDescent="0.4">
      <c r="B13" s="56"/>
      <c r="C13" s="116" t="s">
        <v>118</v>
      </c>
      <c r="D13" s="116"/>
      <c r="E13" s="116"/>
      <c r="F13" s="56"/>
      <c r="G13" s="29"/>
      <c r="I13" s="35"/>
    </row>
    <row r="14" spans="2:14" x14ac:dyDescent="0.3">
      <c r="B14" s="56"/>
      <c r="C14" s="117" t="s">
        <v>280</v>
      </c>
      <c r="D14" s="61"/>
      <c r="E14" s="56" t="s">
        <v>1</v>
      </c>
      <c r="F14" s="56"/>
      <c r="G14" s="29"/>
      <c r="I14" s="35"/>
      <c r="K14" s="34"/>
    </row>
    <row r="15" spans="2:14" x14ac:dyDescent="0.3">
      <c r="B15" s="56"/>
      <c r="C15" s="117"/>
      <c r="D15" s="61"/>
      <c r="E15" s="56" t="s">
        <v>4</v>
      </c>
      <c r="F15" s="56"/>
      <c r="G15" s="29"/>
      <c r="I15" s="35"/>
      <c r="N15" s="34"/>
    </row>
    <row r="16" spans="2:14" x14ac:dyDescent="0.3">
      <c r="B16" s="56"/>
      <c r="C16" s="56" t="s">
        <v>77</v>
      </c>
      <c r="D16" s="62"/>
      <c r="E16" s="56" t="s">
        <v>76</v>
      </c>
      <c r="F16" s="56"/>
      <c r="G16" s="29"/>
      <c r="I16" s="35"/>
      <c r="K16" s="34"/>
    </row>
    <row r="17" spans="2:19" x14ac:dyDescent="0.3">
      <c r="B17" s="56"/>
      <c r="C17" s="56" t="s">
        <v>78</v>
      </c>
      <c r="D17" s="47"/>
      <c r="E17" s="56" t="s">
        <v>3</v>
      </c>
      <c r="F17" s="56"/>
      <c r="G17" s="29"/>
      <c r="I17" s="35"/>
      <c r="N17" s="34"/>
    </row>
    <row r="18" spans="2:19" x14ac:dyDescent="0.3">
      <c r="B18" s="56"/>
      <c r="C18" s="56"/>
      <c r="D18" s="60"/>
      <c r="E18" s="56"/>
      <c r="F18" s="56"/>
      <c r="G18" s="29"/>
      <c r="I18" s="35"/>
    </row>
    <row r="19" spans="2:19" x14ac:dyDescent="0.3">
      <c r="B19" s="56"/>
      <c r="C19" s="56" t="s">
        <v>144</v>
      </c>
      <c r="D19" s="47"/>
      <c r="E19" s="56" t="s">
        <v>146</v>
      </c>
      <c r="F19" s="56"/>
      <c r="G19" s="29"/>
      <c r="I19" s="35"/>
      <c r="N19" s="34"/>
    </row>
    <row r="20" spans="2:19" x14ac:dyDescent="0.3">
      <c r="B20" s="56"/>
      <c r="C20" s="56" t="s">
        <v>145</v>
      </c>
      <c r="D20" s="47"/>
      <c r="E20" s="56" t="s">
        <v>97</v>
      </c>
      <c r="F20" s="56"/>
      <c r="G20" s="29"/>
      <c r="I20" s="35"/>
      <c r="J20" s="35"/>
      <c r="K20" s="35"/>
      <c r="L20" s="35"/>
      <c r="M20" s="35"/>
      <c r="N20" s="35"/>
      <c r="P20" s="96"/>
    </row>
    <row r="21" spans="2:19" x14ac:dyDescent="0.3">
      <c r="B21" s="56"/>
      <c r="C21" s="56"/>
      <c r="D21" s="60"/>
      <c r="E21" s="56"/>
      <c r="F21" s="56"/>
      <c r="G21" s="29"/>
      <c r="I21" s="35"/>
      <c r="J21" s="35"/>
      <c r="K21" s="35"/>
      <c r="L21" s="35"/>
      <c r="M21" s="35"/>
      <c r="N21" s="107"/>
    </row>
    <row r="22" spans="2:19" x14ac:dyDescent="0.3">
      <c r="B22" s="56"/>
      <c r="C22" s="64" t="s">
        <v>81</v>
      </c>
      <c r="D22" s="60"/>
      <c r="E22" s="56"/>
      <c r="F22" s="56"/>
      <c r="G22" s="29"/>
      <c r="I22" s="35"/>
      <c r="J22" s="35"/>
      <c r="K22" s="35"/>
      <c r="L22" s="35"/>
      <c r="M22" s="35"/>
      <c r="N22" s="35"/>
      <c r="P22" s="96"/>
    </row>
    <row r="23" spans="2:19" x14ac:dyDescent="0.3">
      <c r="B23" s="56"/>
      <c r="C23" s="56" t="s">
        <v>7</v>
      </c>
      <c r="D23" s="63"/>
      <c r="E23" s="56" t="s">
        <v>82</v>
      </c>
      <c r="F23" s="56"/>
      <c r="G23" s="29"/>
      <c r="I23" s="35"/>
      <c r="J23" s="35"/>
      <c r="K23" s="35"/>
      <c r="L23" s="35"/>
      <c r="M23" s="35"/>
      <c r="N23" s="35"/>
    </row>
    <row r="24" spans="2:19" x14ac:dyDescent="0.3">
      <c r="B24" s="56"/>
      <c r="C24" s="56" t="s">
        <v>8</v>
      </c>
      <c r="D24" s="63"/>
      <c r="E24" s="56" t="s">
        <v>82</v>
      </c>
      <c r="F24" s="56"/>
      <c r="G24" s="29"/>
      <c r="P24" s="96"/>
      <c r="R24" s="96"/>
      <c r="S24" s="34"/>
    </row>
    <row r="25" spans="2:19" x14ac:dyDescent="0.3">
      <c r="B25" s="65" t="s">
        <v>87</v>
      </c>
      <c r="C25" s="56" t="s">
        <v>165</v>
      </c>
      <c r="D25" s="63"/>
      <c r="E25" s="56" t="s">
        <v>82</v>
      </c>
      <c r="F25" s="56"/>
      <c r="G25" s="29"/>
    </row>
    <row r="26" spans="2:19" ht="15.6" x14ac:dyDescent="0.3">
      <c r="B26" s="65" t="s">
        <v>88</v>
      </c>
      <c r="C26" s="56" t="s">
        <v>85</v>
      </c>
      <c r="D26" s="63"/>
      <c r="E26" s="56" t="s">
        <v>82</v>
      </c>
      <c r="F26" s="56"/>
      <c r="G26" s="29"/>
      <c r="J26" s="120" t="s">
        <v>141</v>
      </c>
      <c r="K26" s="120"/>
      <c r="L26" s="120"/>
      <c r="M26" s="120"/>
      <c r="R26" s="96"/>
      <c r="S26" s="96"/>
    </row>
    <row r="27" spans="2:19" x14ac:dyDescent="0.3">
      <c r="B27" s="65" t="s">
        <v>89</v>
      </c>
      <c r="C27" s="56" t="s">
        <v>86</v>
      </c>
      <c r="D27" s="63"/>
      <c r="E27" s="56" t="s">
        <v>82</v>
      </c>
      <c r="F27" s="56"/>
      <c r="G27" s="29"/>
      <c r="J27" s="56" t="s">
        <v>115</v>
      </c>
      <c r="K27" s="56"/>
      <c r="L27" s="47">
        <v>1</v>
      </c>
      <c r="M27" s="56"/>
    </row>
    <row r="28" spans="2:19" x14ac:dyDescent="0.3">
      <c r="B28" s="56"/>
      <c r="C28" s="56"/>
      <c r="D28" s="56"/>
      <c r="E28" s="56"/>
      <c r="F28" s="56"/>
      <c r="G28" s="29"/>
      <c r="J28" s="56" t="s">
        <v>116</v>
      </c>
      <c r="K28" s="56"/>
      <c r="L28" s="47"/>
      <c r="M28" s="56"/>
      <c r="O28" s="34"/>
    </row>
    <row r="29" spans="2:19" x14ac:dyDescent="0.3">
      <c r="B29" s="29"/>
      <c r="C29" s="29"/>
      <c r="D29" s="29"/>
      <c r="E29" s="29"/>
      <c r="F29" s="29"/>
      <c r="G29" s="29"/>
      <c r="J29" s="56"/>
      <c r="K29" s="56"/>
      <c r="L29" s="56"/>
      <c r="M29" s="56"/>
      <c r="P29" s="96"/>
    </row>
    <row r="30" spans="2:19" ht="21" x14ac:dyDescent="0.4">
      <c r="B30" s="56"/>
      <c r="C30" s="116" t="s">
        <v>119</v>
      </c>
      <c r="D30" s="116"/>
      <c r="E30" s="116"/>
      <c r="F30" s="56"/>
      <c r="J30" s="56" t="s">
        <v>132</v>
      </c>
      <c r="K30" s="56"/>
      <c r="L30" s="47"/>
      <c r="M30" s="56"/>
      <c r="O30" s="34"/>
      <c r="P30" s="36"/>
    </row>
    <row r="31" spans="2:19" x14ac:dyDescent="0.3">
      <c r="B31" s="56"/>
      <c r="C31" s="117" t="s">
        <v>280</v>
      </c>
      <c r="D31" s="61"/>
      <c r="E31" s="56" t="s">
        <v>1</v>
      </c>
      <c r="F31" s="56"/>
      <c r="J31" s="56" t="s">
        <v>133</v>
      </c>
      <c r="K31" s="56"/>
      <c r="L31" s="47"/>
      <c r="M31" s="56"/>
    </row>
    <row r="32" spans="2:19" x14ac:dyDescent="0.3">
      <c r="B32" s="56"/>
      <c r="C32" s="117"/>
      <c r="D32" s="61"/>
      <c r="E32" s="56" t="s">
        <v>4</v>
      </c>
      <c r="F32" s="56"/>
      <c r="J32" s="54"/>
      <c r="K32" s="54"/>
      <c r="L32" s="54"/>
      <c r="M32" s="54"/>
    </row>
    <row r="33" spans="2:15" x14ac:dyDescent="0.3">
      <c r="B33" s="56"/>
      <c r="C33" s="56" t="s">
        <v>77</v>
      </c>
      <c r="D33" s="62"/>
      <c r="E33" s="56" t="s">
        <v>76</v>
      </c>
      <c r="F33" s="56"/>
      <c r="J33" s="56" t="s">
        <v>175</v>
      </c>
      <c r="K33" s="56"/>
      <c r="L33" s="47"/>
      <c r="M33" s="56" t="s">
        <v>174</v>
      </c>
      <c r="N33" s="54"/>
      <c r="O33" s="54"/>
    </row>
    <row r="34" spans="2:15" x14ac:dyDescent="0.3">
      <c r="B34" s="56"/>
      <c r="C34" s="56" t="s">
        <v>117</v>
      </c>
      <c r="D34" s="47"/>
      <c r="E34" s="56" t="s">
        <v>3</v>
      </c>
      <c r="F34" s="56"/>
      <c r="J34" s="54" t="s">
        <v>176</v>
      </c>
      <c r="K34" s="54"/>
      <c r="L34" s="2"/>
      <c r="M34" s="54"/>
    </row>
    <row r="35" spans="2:15" x14ac:dyDescent="0.3">
      <c r="B35" s="56"/>
      <c r="C35" s="56"/>
      <c r="D35" s="124"/>
      <c r="E35" s="56"/>
      <c r="F35" s="56"/>
      <c r="J35" s="54"/>
      <c r="K35" s="54"/>
      <c r="L35" s="54"/>
      <c r="M35" s="54"/>
    </row>
    <row r="36" spans="2:15" x14ac:dyDescent="0.3">
      <c r="B36" s="56"/>
      <c r="C36" s="56" t="s">
        <v>144</v>
      </c>
      <c r="D36" s="47"/>
      <c r="E36" s="56" t="s">
        <v>146</v>
      </c>
      <c r="F36" s="56"/>
      <c r="J36" s="54" t="s">
        <v>177</v>
      </c>
      <c r="K36" s="54"/>
      <c r="L36" s="103"/>
      <c r="M36" s="54" t="s">
        <v>3</v>
      </c>
      <c r="N36" s="96"/>
    </row>
    <row r="37" spans="2:15" x14ac:dyDescent="0.3">
      <c r="B37" s="56"/>
      <c r="C37" s="56" t="s">
        <v>145</v>
      </c>
      <c r="D37" s="61"/>
      <c r="E37" s="56" t="s">
        <v>97</v>
      </c>
      <c r="F37" s="56"/>
      <c r="J37" s="54" t="s">
        <v>179</v>
      </c>
      <c r="K37" s="54"/>
      <c r="L37" s="103">
        <v>30</v>
      </c>
      <c r="M37" s="54" t="s">
        <v>3</v>
      </c>
      <c r="N37" s="96"/>
    </row>
    <row r="38" spans="2:15" x14ac:dyDescent="0.3">
      <c r="B38" s="56"/>
      <c r="C38" s="56"/>
      <c r="D38" s="56"/>
      <c r="E38" s="56"/>
      <c r="F38" s="56"/>
      <c r="J38" s="54" t="s">
        <v>178</v>
      </c>
      <c r="K38" s="54"/>
      <c r="L38" s="103">
        <v>315</v>
      </c>
      <c r="M38" s="54" t="s">
        <v>3</v>
      </c>
      <c r="N38" s="36"/>
    </row>
    <row r="39" spans="2:15" s="29" customFormat="1" x14ac:dyDescent="0.3">
      <c r="J39" s="54"/>
      <c r="K39" s="54"/>
      <c r="L39" s="54"/>
      <c r="M39" s="54"/>
    </row>
    <row r="40" spans="2:15" ht="21" x14ac:dyDescent="0.4">
      <c r="B40" s="56"/>
      <c r="C40" s="116" t="s">
        <v>120</v>
      </c>
      <c r="D40" s="116"/>
      <c r="E40" s="116"/>
      <c r="F40" s="56"/>
      <c r="L40" s="34"/>
    </row>
    <row r="41" spans="2:15" x14ac:dyDescent="0.3">
      <c r="B41" s="56"/>
      <c r="C41" s="117" t="s">
        <v>280</v>
      </c>
      <c r="D41" s="61"/>
      <c r="E41" s="56" t="s">
        <v>1</v>
      </c>
      <c r="F41" s="56"/>
      <c r="L41" s="34"/>
    </row>
    <row r="42" spans="2:15" x14ac:dyDescent="0.3">
      <c r="B42" s="56"/>
      <c r="C42" s="117"/>
      <c r="D42" s="61"/>
      <c r="E42" s="56" t="s">
        <v>4</v>
      </c>
      <c r="F42" s="56"/>
    </row>
    <row r="43" spans="2:15" x14ac:dyDescent="0.3">
      <c r="B43" s="56"/>
      <c r="C43" s="56" t="s">
        <v>77</v>
      </c>
      <c r="D43" s="62"/>
      <c r="E43" s="56" t="s">
        <v>76</v>
      </c>
      <c r="F43" s="56"/>
    </row>
    <row r="44" spans="2:15" x14ac:dyDescent="0.3">
      <c r="B44" s="56"/>
      <c r="C44" s="56" t="s">
        <v>117</v>
      </c>
      <c r="D44" s="47"/>
      <c r="E44" s="56" t="s">
        <v>3</v>
      </c>
      <c r="F44" s="56"/>
    </row>
    <row r="45" spans="2:15" x14ac:dyDescent="0.3">
      <c r="B45" s="56"/>
      <c r="C45" s="56"/>
      <c r="D45" s="56"/>
      <c r="E45" s="56"/>
      <c r="F45" s="56"/>
    </row>
    <row r="46" spans="2:15" x14ac:dyDescent="0.3">
      <c r="B46" s="56"/>
      <c r="C46" s="56" t="s">
        <v>144</v>
      </c>
      <c r="D46" s="47"/>
      <c r="E46" s="56" t="s">
        <v>146</v>
      </c>
      <c r="F46" s="56"/>
    </row>
    <row r="47" spans="2:15" x14ac:dyDescent="0.3">
      <c r="B47" s="56"/>
      <c r="C47" s="56" t="s">
        <v>145</v>
      </c>
      <c r="D47" s="47"/>
      <c r="E47" s="56" t="s">
        <v>97</v>
      </c>
      <c r="F47" s="56"/>
    </row>
    <row r="48" spans="2:15" x14ac:dyDescent="0.3">
      <c r="B48" s="56"/>
      <c r="C48" s="56"/>
      <c r="D48" s="56"/>
      <c r="E48" s="56"/>
      <c r="F48" s="56"/>
    </row>
    <row r="50" spans="2:6" x14ac:dyDescent="0.3">
      <c r="B50" s="54"/>
      <c r="C50" s="54"/>
      <c r="D50" s="54"/>
      <c r="E50" s="54"/>
      <c r="F50" s="54"/>
    </row>
    <row r="51" spans="2:6" x14ac:dyDescent="0.3">
      <c r="B51" s="54"/>
      <c r="C51" s="119" t="s">
        <v>80</v>
      </c>
      <c r="D51" s="63"/>
      <c r="E51" s="56" t="s">
        <v>79</v>
      </c>
      <c r="F51" s="54"/>
    </row>
    <row r="52" spans="2:6" x14ac:dyDescent="0.3">
      <c r="B52" s="54"/>
      <c r="C52" s="119"/>
      <c r="D52" s="63"/>
      <c r="E52" s="56" t="s">
        <v>79</v>
      </c>
      <c r="F52" s="54"/>
    </row>
    <row r="53" spans="2:6" x14ac:dyDescent="0.3">
      <c r="B53" s="54"/>
      <c r="C53" s="56"/>
      <c r="D53" s="56"/>
      <c r="E53" s="56"/>
      <c r="F53" s="54"/>
    </row>
    <row r="54" spans="2:6" x14ac:dyDescent="0.3">
      <c r="B54" s="54"/>
      <c r="C54" s="119" t="s">
        <v>5</v>
      </c>
      <c r="D54" s="62"/>
      <c r="E54" s="56" t="s">
        <v>1</v>
      </c>
      <c r="F54" s="54"/>
    </row>
    <row r="55" spans="2:6" x14ac:dyDescent="0.3">
      <c r="B55" s="54"/>
      <c r="C55" s="119"/>
      <c r="D55" s="62"/>
      <c r="E55" s="56" t="s">
        <v>4</v>
      </c>
      <c r="F55" s="54"/>
    </row>
    <row r="56" spans="2:6" x14ac:dyDescent="0.3">
      <c r="B56" s="54"/>
      <c r="C56" s="54"/>
      <c r="D56" s="54"/>
      <c r="E56" s="54"/>
      <c r="F56" s="54"/>
    </row>
  </sheetData>
  <mergeCells count="12">
    <mergeCell ref="C51:C52"/>
    <mergeCell ref="C54:C55"/>
    <mergeCell ref="J26:M26"/>
    <mergeCell ref="C31:C32"/>
    <mergeCell ref="C41:C42"/>
    <mergeCell ref="B1:F1"/>
    <mergeCell ref="C13:E13"/>
    <mergeCell ref="C30:E30"/>
    <mergeCell ref="C40:E40"/>
    <mergeCell ref="C14:C15"/>
    <mergeCell ref="C7:C8"/>
    <mergeCell ref="C4:C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Y141"/>
  <sheetViews>
    <sheetView showGridLines="0"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7" sqref="C7"/>
    </sheetView>
  </sheetViews>
  <sheetFormatPr defaultRowHeight="14.4" x14ac:dyDescent="0.3"/>
  <cols>
    <col min="1" max="1" width="1.88671875" customWidth="1"/>
    <col min="2" max="2" width="3.77734375" customWidth="1"/>
    <col min="3" max="3" width="40.77734375" customWidth="1"/>
    <col min="4" max="4" width="16.109375" bestFit="1" customWidth="1"/>
    <col min="5" max="5" width="13.77734375" bestFit="1" customWidth="1"/>
    <col min="6" max="6" width="14.109375" bestFit="1" customWidth="1"/>
    <col min="7" max="7" width="16.21875" bestFit="1" customWidth="1"/>
    <col min="8" max="12" width="16.21875" customWidth="1"/>
    <col min="13" max="13" width="3.77734375" customWidth="1"/>
    <col min="14" max="14" width="3.77734375" hidden="1" customWidth="1"/>
    <col min="15" max="15" width="16.109375" bestFit="1" customWidth="1"/>
    <col min="16" max="16" width="16.109375" customWidth="1"/>
    <col min="17" max="17" width="13.44140625" customWidth="1"/>
    <col min="18" max="18" width="3.77734375" customWidth="1"/>
    <col min="19" max="19" width="15" bestFit="1" customWidth="1"/>
    <col min="20" max="21" width="13.44140625" customWidth="1"/>
    <col min="22" max="22" width="3.5546875" customWidth="1"/>
    <col min="23" max="23" width="15" bestFit="1" customWidth="1"/>
    <col min="24" max="25" width="13.44140625" customWidth="1"/>
  </cols>
  <sheetData>
    <row r="1" spans="2:25" ht="21" hidden="1" x14ac:dyDescent="0.4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25" x14ac:dyDescent="0.3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25" ht="21" x14ac:dyDescent="0.4">
      <c r="B3" s="29"/>
      <c r="C3" s="29"/>
      <c r="D3" s="30" t="s">
        <v>147</v>
      </c>
      <c r="E3" s="31" t="s">
        <v>149</v>
      </c>
      <c r="F3" s="31" t="s">
        <v>150</v>
      </c>
      <c r="G3" s="31" t="s">
        <v>184</v>
      </c>
      <c r="H3" s="31" t="s">
        <v>134</v>
      </c>
      <c r="I3" s="123" t="s">
        <v>136</v>
      </c>
      <c r="J3" s="123"/>
      <c r="K3" s="123"/>
      <c r="L3" s="123"/>
      <c r="M3" s="29"/>
      <c r="O3" s="121" t="s">
        <v>49</v>
      </c>
      <c r="P3" s="121"/>
      <c r="Q3" s="121"/>
      <c r="S3" s="121" t="s">
        <v>90</v>
      </c>
      <c r="T3" s="121"/>
      <c r="U3" s="121"/>
      <c r="W3" s="121" t="s">
        <v>135</v>
      </c>
      <c r="X3" s="121"/>
      <c r="Y3" s="121"/>
    </row>
    <row r="4" spans="2:25" x14ac:dyDescent="0.3">
      <c r="B4" s="29"/>
      <c r="C4" s="29"/>
      <c r="D4" s="32" t="s">
        <v>72</v>
      </c>
      <c r="E4" s="33" t="s">
        <v>148</v>
      </c>
      <c r="F4" s="33" t="s">
        <v>69</v>
      </c>
      <c r="G4" s="33" t="s">
        <v>185</v>
      </c>
      <c r="H4" s="33"/>
      <c r="I4" s="40" t="s">
        <v>49</v>
      </c>
      <c r="J4" s="40" t="s">
        <v>90</v>
      </c>
      <c r="K4" s="40" t="s">
        <v>137</v>
      </c>
      <c r="L4" s="40" t="s">
        <v>73</v>
      </c>
      <c r="M4" s="29"/>
      <c r="O4" s="122" t="s">
        <v>91</v>
      </c>
      <c r="P4" s="122"/>
      <c r="Q4" s="122"/>
      <c r="S4" s="122" t="s">
        <v>91</v>
      </c>
      <c r="T4" s="122"/>
      <c r="U4" s="122"/>
      <c r="W4" s="122" t="s">
        <v>91</v>
      </c>
      <c r="X4" s="122"/>
      <c r="Y4" s="122"/>
    </row>
    <row r="5" spans="2:25" x14ac:dyDescent="0.3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29"/>
      <c r="O5" s="42" t="s">
        <v>91</v>
      </c>
      <c r="P5" s="42" t="s">
        <v>138</v>
      </c>
      <c r="Q5" s="42" t="s">
        <v>151</v>
      </c>
      <c r="S5" s="42" t="s">
        <v>91</v>
      </c>
      <c r="T5" s="42" t="s">
        <v>138</v>
      </c>
      <c r="U5" s="42" t="s">
        <v>151</v>
      </c>
      <c r="W5" s="42" t="s">
        <v>91</v>
      </c>
      <c r="X5" s="42" t="s">
        <v>138</v>
      </c>
      <c r="Y5" s="42" t="s">
        <v>151</v>
      </c>
    </row>
    <row r="6" spans="2:25" ht="18" x14ac:dyDescent="0.35">
      <c r="B6" s="12"/>
      <c r="C6" s="84" t="s">
        <v>70</v>
      </c>
      <c r="D6" s="85"/>
      <c r="E6" s="85"/>
      <c r="F6" s="85"/>
      <c r="G6" s="85"/>
      <c r="H6" s="85"/>
      <c r="I6" s="85"/>
      <c r="J6" s="85"/>
      <c r="K6" s="12"/>
      <c r="L6" s="12"/>
      <c r="M6" s="29"/>
    </row>
    <row r="7" spans="2:25" x14ac:dyDescent="0.3">
      <c r="B7" s="17"/>
      <c r="C7" t="s">
        <v>274</v>
      </c>
      <c r="D7" s="100">
        <v>0</v>
      </c>
      <c r="E7" s="16">
        <v>1E-4</v>
      </c>
      <c r="F7" s="19"/>
      <c r="G7" s="19"/>
      <c r="H7" s="37"/>
      <c r="I7" s="19"/>
      <c r="J7" s="19"/>
      <c r="K7" s="19"/>
      <c r="L7" s="66">
        <f>I7+J7+K7</f>
        <v>0</v>
      </c>
      <c r="M7" s="29"/>
      <c r="O7" s="27">
        <f>$D7*$H7*$I7</f>
        <v>0</v>
      </c>
      <c r="P7" s="27">
        <f>((($D7-($D7*$F7))/$E7)*$H7)*$I7</f>
        <v>0</v>
      </c>
      <c r="Q7" s="27">
        <f t="shared" ref="Q7:Q32" si="0">(($D7*$G7)*H7)*$I7</f>
        <v>0</v>
      </c>
      <c r="S7" s="27">
        <f>$D7*$H7*$J7</f>
        <v>0</v>
      </c>
      <c r="T7" s="27">
        <f>((($D7-($D7*$F7))/$E7)*$H7)*$J7</f>
        <v>0</v>
      </c>
      <c r="U7" s="27">
        <f>(($D7*$G7)*$H7)*$J7</f>
        <v>0</v>
      </c>
      <c r="W7" s="27">
        <f>$D7*$H7*$K7</f>
        <v>0</v>
      </c>
      <c r="X7" s="27">
        <f>((($D7-($D7*$F7))/$E7)*$H7)*$K7</f>
        <v>0</v>
      </c>
      <c r="Y7" s="27">
        <f>(($D7*$G7)*$H7)*$K7</f>
        <v>0</v>
      </c>
    </row>
    <row r="8" spans="2:25" x14ac:dyDescent="0.3">
      <c r="B8" s="17"/>
      <c r="C8" t="s">
        <v>245</v>
      </c>
      <c r="D8" s="100">
        <v>0</v>
      </c>
      <c r="E8" s="16">
        <v>1E-4</v>
      </c>
      <c r="F8" s="19"/>
      <c r="G8" s="19"/>
      <c r="H8" s="37"/>
      <c r="I8" s="19"/>
      <c r="J8" s="19"/>
      <c r="K8" s="19"/>
      <c r="L8" s="66">
        <f t="shared" ref="L8:L32" si="1">I8+J8+K8</f>
        <v>0</v>
      </c>
      <c r="M8" s="29"/>
      <c r="O8" s="27">
        <f t="shared" ref="O8:O32" si="2">$D8*H8*$I8</f>
        <v>0</v>
      </c>
      <c r="P8" s="27">
        <f t="shared" ref="P8:P32" si="3">((($D8-($D8*$F8))/$E8)*H8)*$I8</f>
        <v>0</v>
      </c>
      <c r="Q8" s="27">
        <f t="shared" si="0"/>
        <v>0</v>
      </c>
      <c r="S8" s="27">
        <f t="shared" ref="S8:S32" si="4">$D8*$H8*$J8</f>
        <v>0</v>
      </c>
      <c r="T8" s="27">
        <f t="shared" ref="T8:T32" si="5">((($D8-($D8*$F8))/$E8)*$H8)*$J8</f>
        <v>0</v>
      </c>
      <c r="U8" s="27">
        <f t="shared" ref="U8:U32" si="6">(($D8*$G8)*$H8)*$J8</f>
        <v>0</v>
      </c>
      <c r="W8" s="27">
        <f t="shared" ref="W8:W32" si="7">$D8*$H8*$K8</f>
        <v>0</v>
      </c>
      <c r="X8" s="27">
        <f t="shared" ref="X8:X32" si="8">((($D8-($D8*$F8))/$E8)*$H8)*$K8</f>
        <v>0</v>
      </c>
      <c r="Y8" s="27">
        <f t="shared" ref="Y8:Y32" si="9">(($D8*$G8)*$H8)*$K8</f>
        <v>0</v>
      </c>
    </row>
    <row r="9" spans="2:25" x14ac:dyDescent="0.3">
      <c r="B9" s="17"/>
      <c r="C9" t="s">
        <v>246</v>
      </c>
      <c r="D9" s="100">
        <v>0</v>
      </c>
      <c r="E9" s="16">
        <v>1E-4</v>
      </c>
      <c r="F9" s="19"/>
      <c r="G9" s="19"/>
      <c r="H9" s="37"/>
      <c r="I9" s="19"/>
      <c r="J9" s="19"/>
      <c r="K9" s="19"/>
      <c r="L9" s="66">
        <f t="shared" si="1"/>
        <v>0</v>
      </c>
      <c r="M9" s="29"/>
      <c r="O9" s="27">
        <f t="shared" si="2"/>
        <v>0</v>
      </c>
      <c r="P9" s="27">
        <f t="shared" si="3"/>
        <v>0</v>
      </c>
      <c r="Q9" s="27">
        <f t="shared" si="0"/>
        <v>0</v>
      </c>
      <c r="S9" s="27">
        <f t="shared" si="4"/>
        <v>0</v>
      </c>
      <c r="T9" s="27">
        <f t="shared" si="5"/>
        <v>0</v>
      </c>
      <c r="U9" s="27">
        <f t="shared" si="6"/>
        <v>0</v>
      </c>
      <c r="W9" s="27">
        <f t="shared" si="7"/>
        <v>0</v>
      </c>
      <c r="X9" s="27">
        <f t="shared" si="8"/>
        <v>0</v>
      </c>
      <c r="Y9" s="27">
        <f t="shared" si="9"/>
        <v>0</v>
      </c>
    </row>
    <row r="10" spans="2:25" x14ac:dyDescent="0.3">
      <c r="B10" s="17"/>
      <c r="C10" t="s">
        <v>247</v>
      </c>
      <c r="D10" s="100">
        <v>0</v>
      </c>
      <c r="E10" s="16">
        <v>1E-4</v>
      </c>
      <c r="F10" s="19"/>
      <c r="G10" s="19"/>
      <c r="H10" s="37"/>
      <c r="I10" s="19"/>
      <c r="J10" s="19"/>
      <c r="K10" s="19"/>
      <c r="L10" s="66">
        <f t="shared" si="1"/>
        <v>0</v>
      </c>
      <c r="M10" s="29"/>
      <c r="O10" s="27">
        <f t="shared" si="2"/>
        <v>0</v>
      </c>
      <c r="P10" s="27">
        <f t="shared" si="3"/>
        <v>0</v>
      </c>
      <c r="Q10" s="27">
        <f t="shared" si="0"/>
        <v>0</v>
      </c>
      <c r="S10" s="27">
        <f t="shared" si="4"/>
        <v>0</v>
      </c>
      <c r="T10" s="27">
        <f t="shared" si="5"/>
        <v>0</v>
      </c>
      <c r="U10" s="27">
        <f t="shared" si="6"/>
        <v>0</v>
      </c>
      <c r="W10" s="27">
        <f t="shared" si="7"/>
        <v>0</v>
      </c>
      <c r="X10" s="27">
        <f t="shared" si="8"/>
        <v>0</v>
      </c>
      <c r="Y10" s="27">
        <f t="shared" si="9"/>
        <v>0</v>
      </c>
    </row>
    <row r="11" spans="2:25" x14ac:dyDescent="0.3">
      <c r="B11" s="17"/>
      <c r="C11" t="s">
        <v>248</v>
      </c>
      <c r="D11" s="100">
        <v>0</v>
      </c>
      <c r="E11" s="16">
        <v>1E-4</v>
      </c>
      <c r="F11" s="19"/>
      <c r="G11" s="19"/>
      <c r="H11" s="37"/>
      <c r="I11" s="19"/>
      <c r="J11" s="19"/>
      <c r="K11" s="19"/>
      <c r="L11" s="66">
        <f t="shared" si="1"/>
        <v>0</v>
      </c>
      <c r="M11" s="29"/>
      <c r="O11" s="27">
        <f t="shared" si="2"/>
        <v>0</v>
      </c>
      <c r="P11" s="27">
        <f t="shared" si="3"/>
        <v>0</v>
      </c>
      <c r="Q11" s="27">
        <f t="shared" si="0"/>
        <v>0</v>
      </c>
      <c r="S11" s="27">
        <f t="shared" si="4"/>
        <v>0</v>
      </c>
      <c r="T11" s="27">
        <f t="shared" si="5"/>
        <v>0</v>
      </c>
      <c r="U11" s="27">
        <f t="shared" si="6"/>
        <v>0</v>
      </c>
      <c r="W11" s="27">
        <f t="shared" si="7"/>
        <v>0</v>
      </c>
      <c r="X11" s="27">
        <f t="shared" si="8"/>
        <v>0</v>
      </c>
      <c r="Y11" s="27">
        <f t="shared" si="9"/>
        <v>0</v>
      </c>
    </row>
    <row r="12" spans="2:25" x14ac:dyDescent="0.3">
      <c r="B12" s="17"/>
      <c r="C12" t="s">
        <v>249</v>
      </c>
      <c r="D12" s="100">
        <v>0</v>
      </c>
      <c r="E12" s="16">
        <v>1E-4</v>
      </c>
      <c r="F12" s="19"/>
      <c r="G12" s="19"/>
      <c r="H12" s="37"/>
      <c r="I12" s="19"/>
      <c r="J12" s="19"/>
      <c r="K12" s="19"/>
      <c r="L12" s="66">
        <f t="shared" si="1"/>
        <v>0</v>
      </c>
      <c r="M12" s="29"/>
      <c r="O12" s="27">
        <f t="shared" si="2"/>
        <v>0</v>
      </c>
      <c r="P12" s="27">
        <f t="shared" si="3"/>
        <v>0</v>
      </c>
      <c r="Q12" s="27">
        <f t="shared" si="0"/>
        <v>0</v>
      </c>
      <c r="S12" s="27">
        <f t="shared" si="4"/>
        <v>0</v>
      </c>
      <c r="T12" s="27">
        <f t="shared" si="5"/>
        <v>0</v>
      </c>
      <c r="U12" s="27">
        <f t="shared" si="6"/>
        <v>0</v>
      </c>
      <c r="W12" s="27">
        <f t="shared" si="7"/>
        <v>0</v>
      </c>
      <c r="X12" s="27">
        <f t="shared" si="8"/>
        <v>0</v>
      </c>
      <c r="Y12" s="27">
        <f t="shared" si="9"/>
        <v>0</v>
      </c>
    </row>
    <row r="13" spans="2:25" x14ac:dyDescent="0.3">
      <c r="B13" s="17"/>
      <c r="C13" t="s">
        <v>250</v>
      </c>
      <c r="D13" s="100">
        <v>0</v>
      </c>
      <c r="E13" s="16">
        <v>1E-4</v>
      </c>
      <c r="F13" s="19"/>
      <c r="G13" s="19"/>
      <c r="H13" s="37"/>
      <c r="I13" s="19"/>
      <c r="J13" s="19"/>
      <c r="K13" s="19"/>
      <c r="L13" s="66">
        <f t="shared" si="1"/>
        <v>0</v>
      </c>
      <c r="M13" s="29"/>
      <c r="O13" s="27">
        <f t="shared" si="2"/>
        <v>0</v>
      </c>
      <c r="P13" s="27">
        <f t="shared" si="3"/>
        <v>0</v>
      </c>
      <c r="Q13" s="27">
        <f t="shared" si="0"/>
        <v>0</v>
      </c>
      <c r="S13" s="27">
        <f t="shared" si="4"/>
        <v>0</v>
      </c>
      <c r="T13" s="27">
        <f t="shared" si="5"/>
        <v>0</v>
      </c>
      <c r="U13" s="27">
        <f t="shared" si="6"/>
        <v>0</v>
      </c>
      <c r="W13" s="27">
        <f t="shared" si="7"/>
        <v>0</v>
      </c>
      <c r="X13" s="27">
        <f t="shared" si="8"/>
        <v>0</v>
      </c>
      <c r="Y13" s="27">
        <f t="shared" si="9"/>
        <v>0</v>
      </c>
    </row>
    <row r="14" spans="2:25" x14ac:dyDescent="0.3">
      <c r="B14" s="17"/>
      <c r="C14" t="s">
        <v>251</v>
      </c>
      <c r="D14" s="100">
        <v>0</v>
      </c>
      <c r="E14" s="16">
        <v>1E-4</v>
      </c>
      <c r="F14" s="19"/>
      <c r="G14" s="19"/>
      <c r="H14" s="37"/>
      <c r="I14" s="19"/>
      <c r="J14" s="19"/>
      <c r="K14" s="19"/>
      <c r="L14" s="66">
        <f t="shared" si="1"/>
        <v>0</v>
      </c>
      <c r="M14" s="29"/>
      <c r="O14" s="27">
        <f t="shared" si="2"/>
        <v>0</v>
      </c>
      <c r="P14" s="27">
        <f t="shared" si="3"/>
        <v>0</v>
      </c>
      <c r="Q14" s="27">
        <f t="shared" si="0"/>
        <v>0</v>
      </c>
      <c r="S14" s="27">
        <f t="shared" si="4"/>
        <v>0</v>
      </c>
      <c r="T14" s="27">
        <f t="shared" si="5"/>
        <v>0</v>
      </c>
      <c r="U14" s="27">
        <f t="shared" si="6"/>
        <v>0</v>
      </c>
      <c r="W14" s="27">
        <f t="shared" si="7"/>
        <v>0</v>
      </c>
      <c r="X14" s="27">
        <f t="shared" si="8"/>
        <v>0</v>
      </c>
      <c r="Y14" s="27">
        <f t="shared" si="9"/>
        <v>0</v>
      </c>
    </row>
    <row r="15" spans="2:25" x14ac:dyDescent="0.3">
      <c r="B15" s="17"/>
      <c r="C15" t="s">
        <v>252</v>
      </c>
      <c r="D15" s="100">
        <v>0</v>
      </c>
      <c r="E15" s="16">
        <v>1E-4</v>
      </c>
      <c r="F15" s="19"/>
      <c r="G15" s="19"/>
      <c r="H15" s="37"/>
      <c r="I15" s="19"/>
      <c r="J15" s="19"/>
      <c r="K15" s="19"/>
      <c r="L15" s="66">
        <f t="shared" si="1"/>
        <v>0</v>
      </c>
      <c r="M15" s="29"/>
      <c r="O15" s="27">
        <f t="shared" si="2"/>
        <v>0</v>
      </c>
      <c r="P15" s="27">
        <f t="shared" si="3"/>
        <v>0</v>
      </c>
      <c r="Q15" s="27">
        <f t="shared" si="0"/>
        <v>0</v>
      </c>
      <c r="S15" s="27">
        <f t="shared" si="4"/>
        <v>0</v>
      </c>
      <c r="T15" s="27">
        <f t="shared" si="5"/>
        <v>0</v>
      </c>
      <c r="U15" s="27">
        <f t="shared" si="6"/>
        <v>0</v>
      </c>
      <c r="W15" s="27">
        <f t="shared" si="7"/>
        <v>0</v>
      </c>
      <c r="X15" s="27">
        <f t="shared" si="8"/>
        <v>0</v>
      </c>
      <c r="Y15" s="27">
        <f t="shared" si="9"/>
        <v>0</v>
      </c>
    </row>
    <row r="16" spans="2:25" x14ac:dyDescent="0.3">
      <c r="B16" s="17"/>
      <c r="C16" t="s">
        <v>253</v>
      </c>
      <c r="D16" s="100">
        <v>0</v>
      </c>
      <c r="E16" s="16">
        <v>1E-4</v>
      </c>
      <c r="F16" s="19"/>
      <c r="G16" s="19"/>
      <c r="H16" s="37"/>
      <c r="I16" s="19"/>
      <c r="J16" s="19"/>
      <c r="K16" s="19"/>
      <c r="L16" s="66">
        <f t="shared" si="1"/>
        <v>0</v>
      </c>
      <c r="M16" s="29"/>
      <c r="O16" s="27">
        <f t="shared" si="2"/>
        <v>0</v>
      </c>
      <c r="P16" s="27">
        <f t="shared" si="3"/>
        <v>0</v>
      </c>
      <c r="Q16" s="27">
        <f t="shared" si="0"/>
        <v>0</v>
      </c>
      <c r="S16" s="27">
        <f t="shared" si="4"/>
        <v>0</v>
      </c>
      <c r="T16" s="27">
        <f t="shared" si="5"/>
        <v>0</v>
      </c>
      <c r="U16" s="27">
        <f t="shared" si="6"/>
        <v>0</v>
      </c>
      <c r="W16" s="27">
        <f t="shared" si="7"/>
        <v>0</v>
      </c>
      <c r="X16" s="27">
        <f t="shared" si="8"/>
        <v>0</v>
      </c>
      <c r="Y16" s="27">
        <f t="shared" si="9"/>
        <v>0</v>
      </c>
    </row>
    <row r="17" spans="2:25" x14ac:dyDescent="0.3">
      <c r="B17" s="17"/>
      <c r="C17" t="s">
        <v>275</v>
      </c>
      <c r="D17" s="100">
        <v>0</v>
      </c>
      <c r="E17" s="16">
        <v>1E-4</v>
      </c>
      <c r="F17" s="19"/>
      <c r="G17" s="19"/>
      <c r="H17" s="37"/>
      <c r="I17" s="19"/>
      <c r="J17" s="19"/>
      <c r="K17" s="19"/>
      <c r="L17" s="66">
        <f t="shared" si="1"/>
        <v>0</v>
      </c>
      <c r="M17" s="29"/>
      <c r="O17" s="27">
        <f t="shared" si="2"/>
        <v>0</v>
      </c>
      <c r="P17" s="27">
        <f t="shared" si="3"/>
        <v>0</v>
      </c>
      <c r="Q17" s="27">
        <f t="shared" si="0"/>
        <v>0</v>
      </c>
      <c r="S17" s="27">
        <f t="shared" si="4"/>
        <v>0</v>
      </c>
      <c r="T17" s="27">
        <f t="shared" si="5"/>
        <v>0</v>
      </c>
      <c r="U17" s="27">
        <f t="shared" si="6"/>
        <v>0</v>
      </c>
      <c r="W17" s="27">
        <f t="shared" si="7"/>
        <v>0</v>
      </c>
      <c r="X17" s="27">
        <f t="shared" si="8"/>
        <v>0</v>
      </c>
      <c r="Y17" s="27">
        <f t="shared" si="9"/>
        <v>0</v>
      </c>
    </row>
    <row r="18" spans="2:25" x14ac:dyDescent="0.3">
      <c r="B18" s="17"/>
      <c r="C18" t="s">
        <v>254</v>
      </c>
      <c r="D18" s="100">
        <v>0</v>
      </c>
      <c r="E18" s="16">
        <v>1E-4</v>
      </c>
      <c r="F18" s="19"/>
      <c r="G18" s="19"/>
      <c r="H18" s="37"/>
      <c r="I18" s="19"/>
      <c r="J18" s="19"/>
      <c r="K18" s="19"/>
      <c r="L18" s="66">
        <f t="shared" si="1"/>
        <v>0</v>
      </c>
      <c r="M18" s="29"/>
      <c r="O18" s="27">
        <f t="shared" si="2"/>
        <v>0</v>
      </c>
      <c r="P18" s="27">
        <f t="shared" si="3"/>
        <v>0</v>
      </c>
      <c r="Q18" s="27">
        <f t="shared" si="0"/>
        <v>0</v>
      </c>
      <c r="S18" s="27">
        <f t="shared" si="4"/>
        <v>0</v>
      </c>
      <c r="T18" s="27">
        <f t="shared" si="5"/>
        <v>0</v>
      </c>
      <c r="U18" s="27">
        <f t="shared" si="6"/>
        <v>0</v>
      </c>
      <c r="W18" s="27">
        <f t="shared" si="7"/>
        <v>0</v>
      </c>
      <c r="X18" s="27">
        <f t="shared" si="8"/>
        <v>0</v>
      </c>
      <c r="Y18" s="27">
        <f t="shared" si="9"/>
        <v>0</v>
      </c>
    </row>
    <row r="19" spans="2:25" x14ac:dyDescent="0.3">
      <c r="B19" s="17"/>
      <c r="C19" t="s">
        <v>276</v>
      </c>
      <c r="D19" s="100">
        <v>0</v>
      </c>
      <c r="E19" s="16">
        <v>1E-4</v>
      </c>
      <c r="F19" s="19"/>
      <c r="G19" s="19"/>
      <c r="H19" s="37"/>
      <c r="I19" s="19"/>
      <c r="J19" s="19"/>
      <c r="K19" s="19"/>
      <c r="L19" s="66">
        <f t="shared" si="1"/>
        <v>0</v>
      </c>
      <c r="M19" s="29"/>
      <c r="O19" s="27">
        <f t="shared" si="2"/>
        <v>0</v>
      </c>
      <c r="P19" s="27">
        <f t="shared" si="3"/>
        <v>0</v>
      </c>
      <c r="Q19" s="27">
        <f t="shared" si="0"/>
        <v>0</v>
      </c>
      <c r="S19" s="27">
        <f t="shared" si="4"/>
        <v>0</v>
      </c>
      <c r="T19" s="27">
        <f t="shared" si="5"/>
        <v>0</v>
      </c>
      <c r="U19" s="27">
        <f t="shared" si="6"/>
        <v>0</v>
      </c>
      <c r="W19" s="27">
        <f t="shared" si="7"/>
        <v>0</v>
      </c>
      <c r="X19" s="27">
        <f t="shared" si="8"/>
        <v>0</v>
      </c>
      <c r="Y19" s="27">
        <f t="shared" si="9"/>
        <v>0</v>
      </c>
    </row>
    <row r="20" spans="2:25" x14ac:dyDescent="0.3">
      <c r="B20" s="17"/>
      <c r="C20" s="97" t="s">
        <v>255</v>
      </c>
      <c r="D20" s="100">
        <v>0</v>
      </c>
      <c r="E20" s="16">
        <v>1E-4</v>
      </c>
      <c r="F20" s="101"/>
      <c r="G20" s="101"/>
      <c r="H20" s="102"/>
      <c r="I20" s="101"/>
      <c r="J20" s="101"/>
      <c r="K20" s="19"/>
      <c r="L20" s="66">
        <f t="shared" si="1"/>
        <v>0</v>
      </c>
      <c r="M20" s="29"/>
      <c r="O20" s="27">
        <f t="shared" si="2"/>
        <v>0</v>
      </c>
      <c r="P20" s="27">
        <f t="shared" si="3"/>
        <v>0</v>
      </c>
      <c r="Q20" s="27">
        <f t="shared" si="0"/>
        <v>0</v>
      </c>
      <c r="S20" s="27">
        <f t="shared" si="4"/>
        <v>0</v>
      </c>
      <c r="T20" s="27">
        <f t="shared" si="5"/>
        <v>0</v>
      </c>
      <c r="U20" s="27">
        <f t="shared" si="6"/>
        <v>0</v>
      </c>
      <c r="W20" s="27">
        <f t="shared" si="7"/>
        <v>0</v>
      </c>
      <c r="X20" s="27">
        <f t="shared" si="8"/>
        <v>0</v>
      </c>
      <c r="Y20" s="27">
        <f t="shared" si="9"/>
        <v>0</v>
      </c>
    </row>
    <row r="21" spans="2:25" x14ac:dyDescent="0.3">
      <c r="B21" s="17"/>
      <c r="C21" s="97" t="s">
        <v>256</v>
      </c>
      <c r="D21" s="100">
        <v>0</v>
      </c>
      <c r="E21" s="16">
        <v>1E-4</v>
      </c>
      <c r="F21" s="101"/>
      <c r="G21" s="101"/>
      <c r="H21" s="102"/>
      <c r="I21" s="101"/>
      <c r="J21" s="101"/>
      <c r="K21" s="19"/>
      <c r="L21" s="66">
        <f t="shared" si="1"/>
        <v>0</v>
      </c>
      <c r="M21" s="29"/>
      <c r="O21" s="27">
        <f t="shared" si="2"/>
        <v>0</v>
      </c>
      <c r="P21" s="27">
        <f t="shared" si="3"/>
        <v>0</v>
      </c>
      <c r="Q21" s="27">
        <f t="shared" si="0"/>
        <v>0</v>
      </c>
      <c r="S21" s="27">
        <f t="shared" si="4"/>
        <v>0</v>
      </c>
      <c r="T21" s="27">
        <f t="shared" si="5"/>
        <v>0</v>
      </c>
      <c r="U21" s="27">
        <f t="shared" si="6"/>
        <v>0</v>
      </c>
      <c r="W21" s="27">
        <f t="shared" si="7"/>
        <v>0</v>
      </c>
      <c r="X21" s="27">
        <f t="shared" si="8"/>
        <v>0</v>
      </c>
      <c r="Y21" s="27">
        <f t="shared" si="9"/>
        <v>0</v>
      </c>
    </row>
    <row r="22" spans="2:25" x14ac:dyDescent="0.3">
      <c r="B22" s="17"/>
      <c r="C22" s="97" t="s">
        <v>257</v>
      </c>
      <c r="D22" s="100">
        <v>0</v>
      </c>
      <c r="E22" s="16">
        <v>1E-4</v>
      </c>
      <c r="F22" s="101"/>
      <c r="G22" s="101"/>
      <c r="H22" s="102"/>
      <c r="I22" s="101"/>
      <c r="J22" s="101"/>
      <c r="K22" s="19"/>
      <c r="L22" s="66">
        <f t="shared" si="1"/>
        <v>0</v>
      </c>
      <c r="M22" s="29"/>
      <c r="O22" s="27">
        <f t="shared" si="2"/>
        <v>0</v>
      </c>
      <c r="P22" s="27">
        <f t="shared" si="3"/>
        <v>0</v>
      </c>
      <c r="Q22" s="27">
        <f t="shared" si="0"/>
        <v>0</v>
      </c>
      <c r="S22" s="27">
        <f t="shared" si="4"/>
        <v>0</v>
      </c>
      <c r="T22" s="27">
        <f t="shared" si="5"/>
        <v>0</v>
      </c>
      <c r="U22" s="27">
        <f t="shared" si="6"/>
        <v>0</v>
      </c>
      <c r="W22" s="27">
        <f t="shared" si="7"/>
        <v>0</v>
      </c>
      <c r="X22" s="27">
        <f t="shared" si="8"/>
        <v>0</v>
      </c>
      <c r="Y22" s="27">
        <f t="shared" si="9"/>
        <v>0</v>
      </c>
    </row>
    <row r="23" spans="2:25" x14ac:dyDescent="0.3">
      <c r="B23" s="17"/>
      <c r="C23" s="97" t="s">
        <v>258</v>
      </c>
      <c r="D23" s="100">
        <v>0</v>
      </c>
      <c r="E23" s="16">
        <v>1E-4</v>
      </c>
      <c r="F23" s="101"/>
      <c r="G23" s="101"/>
      <c r="H23" s="102"/>
      <c r="I23" s="101"/>
      <c r="J23" s="101"/>
      <c r="K23" s="19"/>
      <c r="L23" s="66">
        <f t="shared" si="1"/>
        <v>0</v>
      </c>
      <c r="M23" s="29"/>
      <c r="O23" s="27">
        <f t="shared" si="2"/>
        <v>0</v>
      </c>
      <c r="P23" s="27">
        <f t="shared" si="3"/>
        <v>0</v>
      </c>
      <c r="Q23" s="27">
        <f t="shared" si="0"/>
        <v>0</v>
      </c>
      <c r="S23" s="27">
        <f t="shared" si="4"/>
        <v>0</v>
      </c>
      <c r="T23" s="27">
        <f t="shared" si="5"/>
        <v>0</v>
      </c>
      <c r="U23" s="27">
        <f t="shared" si="6"/>
        <v>0</v>
      </c>
      <c r="W23" s="27">
        <f t="shared" si="7"/>
        <v>0</v>
      </c>
      <c r="X23" s="27">
        <f t="shared" si="8"/>
        <v>0</v>
      </c>
      <c r="Y23" s="27">
        <f t="shared" si="9"/>
        <v>0</v>
      </c>
    </row>
    <row r="24" spans="2:25" x14ac:dyDescent="0.3">
      <c r="B24" s="17"/>
      <c r="C24" s="97" t="s">
        <v>74</v>
      </c>
      <c r="D24" s="100">
        <v>0</v>
      </c>
      <c r="E24" s="16">
        <v>1E-4</v>
      </c>
      <c r="F24" s="101"/>
      <c r="G24" s="101"/>
      <c r="H24" s="102"/>
      <c r="I24" s="101"/>
      <c r="J24" s="101"/>
      <c r="K24" s="19"/>
      <c r="L24" s="66">
        <f t="shared" si="1"/>
        <v>0</v>
      </c>
      <c r="M24" s="29"/>
      <c r="O24" s="27">
        <f t="shared" si="2"/>
        <v>0</v>
      </c>
      <c r="P24" s="27">
        <f t="shared" si="3"/>
        <v>0</v>
      </c>
      <c r="Q24" s="27">
        <f t="shared" si="0"/>
        <v>0</v>
      </c>
      <c r="S24" s="27">
        <f t="shared" si="4"/>
        <v>0</v>
      </c>
      <c r="T24" s="27">
        <f t="shared" si="5"/>
        <v>0</v>
      </c>
      <c r="U24" s="27">
        <f t="shared" si="6"/>
        <v>0</v>
      </c>
      <c r="W24" s="27">
        <f t="shared" si="7"/>
        <v>0</v>
      </c>
      <c r="X24" s="27">
        <f t="shared" si="8"/>
        <v>0</v>
      </c>
      <c r="Y24" s="27">
        <f t="shared" si="9"/>
        <v>0</v>
      </c>
    </row>
    <row r="25" spans="2:25" x14ac:dyDescent="0.3">
      <c r="B25" s="17"/>
      <c r="C25" t="s">
        <v>74</v>
      </c>
      <c r="D25" s="18">
        <v>0</v>
      </c>
      <c r="E25" s="16">
        <v>1E-4</v>
      </c>
      <c r="F25" s="101"/>
      <c r="G25" s="101"/>
      <c r="H25" s="102"/>
      <c r="I25" s="101"/>
      <c r="J25" s="101"/>
      <c r="K25" s="19"/>
      <c r="L25" s="66">
        <f t="shared" si="1"/>
        <v>0</v>
      </c>
      <c r="M25" s="29"/>
      <c r="O25" s="27">
        <f t="shared" si="2"/>
        <v>0</v>
      </c>
      <c r="P25" s="27">
        <f t="shared" si="3"/>
        <v>0</v>
      </c>
      <c r="Q25" s="27">
        <f t="shared" si="0"/>
        <v>0</v>
      </c>
      <c r="S25" s="27">
        <f t="shared" si="4"/>
        <v>0</v>
      </c>
      <c r="T25" s="27">
        <f t="shared" si="5"/>
        <v>0</v>
      </c>
      <c r="U25" s="27">
        <f t="shared" si="6"/>
        <v>0</v>
      </c>
      <c r="W25" s="27">
        <f t="shared" si="7"/>
        <v>0</v>
      </c>
      <c r="X25" s="27">
        <f t="shared" si="8"/>
        <v>0</v>
      </c>
      <c r="Y25" s="27">
        <f t="shared" si="9"/>
        <v>0</v>
      </c>
    </row>
    <row r="26" spans="2:25" x14ac:dyDescent="0.3">
      <c r="B26" s="17"/>
      <c r="C26" t="s">
        <v>74</v>
      </c>
      <c r="D26" s="18">
        <v>0</v>
      </c>
      <c r="E26" s="16">
        <v>1E-4</v>
      </c>
      <c r="F26" s="101"/>
      <c r="G26" s="101"/>
      <c r="H26" s="102"/>
      <c r="I26" s="101"/>
      <c r="J26" s="101"/>
      <c r="K26" s="19"/>
      <c r="L26" s="66">
        <f t="shared" si="1"/>
        <v>0</v>
      </c>
      <c r="M26" s="29"/>
      <c r="O26" s="27">
        <f t="shared" si="2"/>
        <v>0</v>
      </c>
      <c r="P26" s="27">
        <f t="shared" si="3"/>
        <v>0</v>
      </c>
      <c r="Q26" s="27">
        <f t="shared" si="0"/>
        <v>0</v>
      </c>
      <c r="S26" s="27">
        <f t="shared" si="4"/>
        <v>0</v>
      </c>
      <c r="T26" s="27">
        <f t="shared" si="5"/>
        <v>0</v>
      </c>
      <c r="U26" s="27">
        <f t="shared" si="6"/>
        <v>0</v>
      </c>
      <c r="W26" s="27">
        <f t="shared" si="7"/>
        <v>0</v>
      </c>
      <c r="X26" s="27">
        <f t="shared" si="8"/>
        <v>0</v>
      </c>
      <c r="Y26" s="27">
        <f t="shared" si="9"/>
        <v>0</v>
      </c>
    </row>
    <row r="27" spans="2:25" x14ac:dyDescent="0.3">
      <c r="B27" s="17"/>
      <c r="C27" t="s">
        <v>74</v>
      </c>
      <c r="D27" s="18">
        <v>0</v>
      </c>
      <c r="E27" s="16">
        <v>1E-4</v>
      </c>
      <c r="F27" s="101"/>
      <c r="G27" s="101"/>
      <c r="H27" s="102"/>
      <c r="I27" s="101"/>
      <c r="J27" s="101"/>
      <c r="K27" s="19"/>
      <c r="L27" s="66">
        <f t="shared" si="1"/>
        <v>0</v>
      </c>
      <c r="M27" s="29"/>
      <c r="O27" s="27">
        <f t="shared" si="2"/>
        <v>0</v>
      </c>
      <c r="P27" s="27">
        <f t="shared" si="3"/>
        <v>0</v>
      </c>
      <c r="Q27" s="27">
        <f t="shared" si="0"/>
        <v>0</v>
      </c>
      <c r="S27" s="27">
        <f t="shared" si="4"/>
        <v>0</v>
      </c>
      <c r="T27" s="27">
        <f t="shared" si="5"/>
        <v>0</v>
      </c>
      <c r="U27" s="27">
        <f t="shared" si="6"/>
        <v>0</v>
      </c>
      <c r="W27" s="27">
        <f t="shared" si="7"/>
        <v>0</v>
      </c>
      <c r="X27" s="27">
        <f t="shared" si="8"/>
        <v>0</v>
      </c>
      <c r="Y27" s="27">
        <f t="shared" si="9"/>
        <v>0</v>
      </c>
    </row>
    <row r="28" spans="2:25" x14ac:dyDescent="0.3">
      <c r="B28" s="17"/>
      <c r="C28" s="97" t="s">
        <v>259</v>
      </c>
      <c r="D28" s="18">
        <v>0</v>
      </c>
      <c r="E28" s="16">
        <v>1E-4</v>
      </c>
      <c r="F28" s="101"/>
      <c r="G28" s="101"/>
      <c r="H28" s="102"/>
      <c r="I28" s="101"/>
      <c r="J28" s="101"/>
      <c r="K28" s="19"/>
      <c r="L28" s="66">
        <f t="shared" si="1"/>
        <v>0</v>
      </c>
      <c r="M28" s="29"/>
      <c r="O28" s="27">
        <f t="shared" si="2"/>
        <v>0</v>
      </c>
      <c r="P28" s="27">
        <f t="shared" si="3"/>
        <v>0</v>
      </c>
      <c r="Q28" s="27">
        <f t="shared" si="0"/>
        <v>0</v>
      </c>
      <c r="S28" s="27">
        <f t="shared" si="4"/>
        <v>0</v>
      </c>
      <c r="T28" s="27">
        <f t="shared" si="5"/>
        <v>0</v>
      </c>
      <c r="U28" s="27">
        <f t="shared" si="6"/>
        <v>0</v>
      </c>
      <c r="W28" s="27">
        <f t="shared" si="7"/>
        <v>0</v>
      </c>
      <c r="X28" s="27">
        <f t="shared" si="8"/>
        <v>0</v>
      </c>
      <c r="Y28" s="27">
        <f t="shared" si="9"/>
        <v>0</v>
      </c>
    </row>
    <row r="29" spans="2:25" x14ac:dyDescent="0.3">
      <c r="B29" s="17"/>
      <c r="D29" s="18">
        <v>0</v>
      </c>
      <c r="E29" s="16">
        <v>1E-4</v>
      </c>
      <c r="F29" s="19"/>
      <c r="G29" s="19"/>
      <c r="H29" s="37"/>
      <c r="I29" s="19"/>
      <c r="J29" s="19"/>
      <c r="K29" s="19"/>
      <c r="L29" s="66">
        <f t="shared" si="1"/>
        <v>0</v>
      </c>
      <c r="M29" s="29"/>
      <c r="O29" s="27">
        <f t="shared" si="2"/>
        <v>0</v>
      </c>
      <c r="P29" s="27">
        <f t="shared" si="3"/>
        <v>0</v>
      </c>
      <c r="Q29" s="27">
        <f t="shared" si="0"/>
        <v>0</v>
      </c>
      <c r="S29" s="27">
        <f t="shared" si="4"/>
        <v>0</v>
      </c>
      <c r="T29" s="27">
        <f t="shared" si="5"/>
        <v>0</v>
      </c>
      <c r="U29" s="27">
        <f t="shared" si="6"/>
        <v>0</v>
      </c>
      <c r="W29" s="27">
        <f t="shared" si="7"/>
        <v>0</v>
      </c>
      <c r="X29" s="27">
        <f t="shared" si="8"/>
        <v>0</v>
      </c>
      <c r="Y29" s="27">
        <f t="shared" si="9"/>
        <v>0</v>
      </c>
    </row>
    <row r="30" spans="2:25" x14ac:dyDescent="0.3">
      <c r="B30" s="17"/>
      <c r="C30" t="s">
        <v>74</v>
      </c>
      <c r="D30" s="18">
        <v>0</v>
      </c>
      <c r="E30" s="16">
        <v>1E-4</v>
      </c>
      <c r="F30" s="19"/>
      <c r="G30" s="19"/>
      <c r="H30" s="37"/>
      <c r="I30" s="19"/>
      <c r="J30" s="19"/>
      <c r="K30" s="19"/>
      <c r="L30" s="66">
        <f t="shared" si="1"/>
        <v>0</v>
      </c>
      <c r="M30" s="29"/>
      <c r="O30" s="27">
        <f t="shared" si="2"/>
        <v>0</v>
      </c>
      <c r="P30" s="27">
        <f t="shared" si="3"/>
        <v>0</v>
      </c>
      <c r="Q30" s="27">
        <f t="shared" si="0"/>
        <v>0</v>
      </c>
      <c r="S30" s="27">
        <f t="shared" si="4"/>
        <v>0</v>
      </c>
      <c r="T30" s="27">
        <f t="shared" si="5"/>
        <v>0</v>
      </c>
      <c r="U30" s="27">
        <f t="shared" si="6"/>
        <v>0</v>
      </c>
      <c r="W30" s="27">
        <f t="shared" si="7"/>
        <v>0</v>
      </c>
      <c r="X30" s="27">
        <f t="shared" si="8"/>
        <v>0</v>
      </c>
      <c r="Y30" s="27">
        <f t="shared" si="9"/>
        <v>0</v>
      </c>
    </row>
    <row r="31" spans="2:25" x14ac:dyDescent="0.3">
      <c r="B31" s="17"/>
      <c r="C31" t="s">
        <v>74</v>
      </c>
      <c r="D31" s="18">
        <v>0</v>
      </c>
      <c r="E31" s="16">
        <v>1E-4</v>
      </c>
      <c r="F31" s="19"/>
      <c r="G31" s="19"/>
      <c r="H31" s="37"/>
      <c r="I31" s="19"/>
      <c r="J31" s="19"/>
      <c r="K31" s="19"/>
      <c r="L31" s="66">
        <f t="shared" si="1"/>
        <v>0</v>
      </c>
      <c r="M31" s="29"/>
      <c r="O31" s="27">
        <f t="shared" si="2"/>
        <v>0</v>
      </c>
      <c r="P31" s="27">
        <f t="shared" si="3"/>
        <v>0</v>
      </c>
      <c r="Q31" s="27">
        <f t="shared" si="0"/>
        <v>0</v>
      </c>
      <c r="S31" s="27">
        <f t="shared" si="4"/>
        <v>0</v>
      </c>
      <c r="T31" s="27">
        <f t="shared" si="5"/>
        <v>0</v>
      </c>
      <c r="U31" s="27">
        <f t="shared" si="6"/>
        <v>0</v>
      </c>
      <c r="W31" s="27">
        <f t="shared" si="7"/>
        <v>0</v>
      </c>
      <c r="X31" s="27">
        <f t="shared" si="8"/>
        <v>0</v>
      </c>
      <c r="Y31" s="27">
        <f t="shared" si="9"/>
        <v>0</v>
      </c>
    </row>
    <row r="32" spans="2:25" x14ac:dyDescent="0.3">
      <c r="B32" s="17"/>
      <c r="C32" t="s">
        <v>74</v>
      </c>
      <c r="D32" s="18">
        <v>0</v>
      </c>
      <c r="E32" s="16">
        <v>1E-4</v>
      </c>
      <c r="F32" s="19"/>
      <c r="G32" s="19"/>
      <c r="H32" s="37"/>
      <c r="I32" s="19"/>
      <c r="J32" s="19"/>
      <c r="K32" s="19"/>
      <c r="L32" s="66">
        <f t="shared" si="1"/>
        <v>0</v>
      </c>
      <c r="M32" s="29"/>
      <c r="O32" s="27">
        <f t="shared" si="2"/>
        <v>0</v>
      </c>
      <c r="P32" s="27">
        <f t="shared" si="3"/>
        <v>0</v>
      </c>
      <c r="Q32" s="27">
        <f t="shared" si="0"/>
        <v>0</v>
      </c>
      <c r="S32" s="27">
        <f t="shared" si="4"/>
        <v>0</v>
      </c>
      <c r="T32" s="27">
        <f t="shared" si="5"/>
        <v>0</v>
      </c>
      <c r="U32" s="27">
        <f t="shared" si="6"/>
        <v>0</v>
      </c>
      <c r="W32" s="27">
        <f t="shared" si="7"/>
        <v>0</v>
      </c>
      <c r="X32" s="27">
        <f t="shared" si="8"/>
        <v>0</v>
      </c>
      <c r="Y32" s="27">
        <f t="shared" si="9"/>
        <v>0</v>
      </c>
    </row>
    <row r="33" spans="2:25" ht="15.6" x14ac:dyDescent="0.3">
      <c r="B33" s="17"/>
      <c r="C33" s="25" t="s">
        <v>73</v>
      </c>
      <c r="D33" s="26">
        <f>SUM(D7:D31)</f>
        <v>0</v>
      </c>
      <c r="E33" s="17"/>
      <c r="F33" s="17"/>
      <c r="G33" s="17"/>
      <c r="H33" s="17"/>
      <c r="I33" s="17"/>
      <c r="J33" s="17"/>
      <c r="K33" s="17"/>
      <c r="L33" s="17"/>
      <c r="M33" s="29"/>
      <c r="O33" s="28">
        <f>SUM(O7:O32)</f>
        <v>0</v>
      </c>
      <c r="P33" s="28">
        <f t="shared" ref="P33:Q33" si="10">SUM(P7:P32)</f>
        <v>0</v>
      </c>
      <c r="Q33" s="28">
        <f t="shared" si="10"/>
        <v>0</v>
      </c>
      <c r="S33" s="28">
        <f>SUM(S7:S32)</f>
        <v>0</v>
      </c>
      <c r="T33" s="28">
        <f t="shared" ref="T33:U33" si="11">SUM(T7:T32)</f>
        <v>0</v>
      </c>
      <c r="U33" s="28">
        <f t="shared" si="11"/>
        <v>0</v>
      </c>
      <c r="W33" s="28">
        <f>SUM(W7:W32)</f>
        <v>0</v>
      </c>
      <c r="X33" s="28">
        <f t="shared" ref="X33:Y33" si="12">SUM(X7:X32)</f>
        <v>0</v>
      </c>
      <c r="Y33" s="28">
        <f t="shared" si="12"/>
        <v>0</v>
      </c>
    </row>
    <row r="34" spans="2:25" x14ac:dyDescent="0.3">
      <c r="M34" s="29"/>
    </row>
    <row r="35" spans="2:25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9"/>
    </row>
    <row r="36" spans="2:25" ht="18" x14ac:dyDescent="0.35">
      <c r="B36" s="12"/>
      <c r="C36" s="9" t="s">
        <v>71</v>
      </c>
      <c r="D36" s="12"/>
      <c r="E36" s="12"/>
      <c r="F36" s="12"/>
      <c r="G36" s="12"/>
      <c r="H36" s="12"/>
      <c r="I36" s="12"/>
      <c r="J36" s="12"/>
      <c r="K36" s="12"/>
      <c r="L36" s="12"/>
      <c r="M36" s="29"/>
      <c r="O36" s="24" t="s">
        <v>91</v>
      </c>
      <c r="P36" s="24" t="s">
        <v>138</v>
      </c>
      <c r="Q36" s="24" t="s">
        <v>151</v>
      </c>
      <c r="S36" s="24" t="s">
        <v>91</v>
      </c>
      <c r="T36" s="24" t="s">
        <v>138</v>
      </c>
      <c r="U36" s="24" t="s">
        <v>151</v>
      </c>
      <c r="W36" s="24" t="s">
        <v>91</v>
      </c>
      <c r="X36" s="24" t="s">
        <v>138</v>
      </c>
      <c r="Y36" s="24" t="s">
        <v>151</v>
      </c>
    </row>
    <row r="37" spans="2:25" x14ac:dyDescent="0.3">
      <c r="B37" s="17"/>
      <c r="C37" t="s">
        <v>74</v>
      </c>
      <c r="D37" s="18">
        <v>0</v>
      </c>
      <c r="E37" s="16">
        <v>1E-4</v>
      </c>
      <c r="F37" s="19"/>
      <c r="G37" s="20"/>
      <c r="H37" s="20"/>
      <c r="I37" s="20"/>
      <c r="J37" s="20"/>
      <c r="K37" s="20"/>
      <c r="L37" s="66">
        <f>I37+J37+K37</f>
        <v>0</v>
      </c>
      <c r="M37" s="29"/>
      <c r="O37" s="27">
        <f t="shared" ref="O37:O59" si="13">$D37*H37*$I37</f>
        <v>0</v>
      </c>
      <c r="P37" s="27">
        <f t="shared" ref="P37:P59" si="14">((($D37-($D37*$F37))/$E37)*H37)*$I37</f>
        <v>0</v>
      </c>
      <c r="Q37" s="27">
        <f t="shared" ref="Q37:Q59" si="15">(($D37*$G37)*H37)*$I37</f>
        <v>0</v>
      </c>
      <c r="S37" s="27">
        <f t="shared" ref="S37:S59" si="16">$D37*$H37*$J37</f>
        <v>0</v>
      </c>
      <c r="T37" s="27">
        <f t="shared" ref="T37:T59" si="17">((($D37-($D37*$F37))/$E37)*$H37)*$J37</f>
        <v>0</v>
      </c>
      <c r="U37" s="27">
        <f t="shared" ref="U37:U59" si="18">(($D37*$G37)*$H37)*$J37</f>
        <v>0</v>
      </c>
      <c r="W37" s="27">
        <f t="shared" ref="W37:W59" si="19">$D37*$H37*$K37</f>
        <v>0</v>
      </c>
      <c r="X37" s="27">
        <f t="shared" ref="X37:X59" si="20">((($D37-($D37*$F37))/$E37)*$H37)*$K37</f>
        <v>0</v>
      </c>
      <c r="Y37" s="27">
        <f t="shared" ref="Y37:Y59" si="21">(($D37*$G37)*$H37)*$K37</f>
        <v>0</v>
      </c>
    </row>
    <row r="38" spans="2:25" x14ac:dyDescent="0.3">
      <c r="B38" s="17"/>
      <c r="C38" t="s">
        <v>74</v>
      </c>
      <c r="D38" s="18">
        <v>0</v>
      </c>
      <c r="E38" s="16">
        <v>1E-4</v>
      </c>
      <c r="F38" s="19"/>
      <c r="G38" s="20"/>
      <c r="H38" s="20"/>
      <c r="I38" s="20"/>
      <c r="J38" s="20"/>
      <c r="K38" s="20"/>
      <c r="L38" s="66">
        <f t="shared" ref="L38:L59" si="22">I38+J38+K38</f>
        <v>0</v>
      </c>
      <c r="M38" s="29"/>
      <c r="O38" s="27">
        <f t="shared" si="13"/>
        <v>0</v>
      </c>
      <c r="P38" s="27">
        <f t="shared" si="14"/>
        <v>0</v>
      </c>
      <c r="Q38" s="27">
        <f t="shared" si="15"/>
        <v>0</v>
      </c>
      <c r="S38" s="27">
        <f t="shared" si="16"/>
        <v>0</v>
      </c>
      <c r="T38" s="27">
        <f t="shared" si="17"/>
        <v>0</v>
      </c>
      <c r="U38" s="27">
        <f t="shared" si="18"/>
        <v>0</v>
      </c>
      <c r="W38" s="27">
        <f t="shared" si="19"/>
        <v>0</v>
      </c>
      <c r="X38" s="27">
        <f t="shared" si="20"/>
        <v>0</v>
      </c>
      <c r="Y38" s="27">
        <f t="shared" si="21"/>
        <v>0</v>
      </c>
    </row>
    <row r="39" spans="2:25" x14ac:dyDescent="0.3">
      <c r="B39" s="17"/>
      <c r="C39" t="s">
        <v>74</v>
      </c>
      <c r="D39" s="18">
        <v>0</v>
      </c>
      <c r="E39" s="16">
        <v>1E-4</v>
      </c>
      <c r="F39" s="19"/>
      <c r="G39" s="20"/>
      <c r="H39" s="20"/>
      <c r="I39" s="20"/>
      <c r="J39" s="20"/>
      <c r="K39" s="20"/>
      <c r="L39" s="66">
        <f t="shared" si="22"/>
        <v>0</v>
      </c>
      <c r="M39" s="29"/>
      <c r="O39" s="27">
        <f t="shared" si="13"/>
        <v>0</v>
      </c>
      <c r="P39" s="27">
        <f t="shared" si="14"/>
        <v>0</v>
      </c>
      <c r="Q39" s="27">
        <f t="shared" si="15"/>
        <v>0</v>
      </c>
      <c r="S39" s="27">
        <f t="shared" si="16"/>
        <v>0</v>
      </c>
      <c r="T39" s="27">
        <f t="shared" si="17"/>
        <v>0</v>
      </c>
      <c r="U39" s="27">
        <f t="shared" si="18"/>
        <v>0</v>
      </c>
      <c r="W39" s="27">
        <f t="shared" si="19"/>
        <v>0</v>
      </c>
      <c r="X39" s="27">
        <f t="shared" si="20"/>
        <v>0</v>
      </c>
      <c r="Y39" s="27">
        <f t="shared" si="21"/>
        <v>0</v>
      </c>
    </row>
    <row r="40" spans="2:25" x14ac:dyDescent="0.3">
      <c r="B40" s="17"/>
      <c r="C40" t="s">
        <v>74</v>
      </c>
      <c r="D40" s="18">
        <v>0</v>
      </c>
      <c r="E40" s="16">
        <v>1E-4</v>
      </c>
      <c r="F40" s="19"/>
      <c r="G40" s="20"/>
      <c r="H40" s="20"/>
      <c r="I40" s="20"/>
      <c r="J40" s="20"/>
      <c r="K40" s="20"/>
      <c r="L40" s="66">
        <f t="shared" si="22"/>
        <v>0</v>
      </c>
      <c r="M40" s="29"/>
      <c r="O40" s="27">
        <f t="shared" si="13"/>
        <v>0</v>
      </c>
      <c r="P40" s="27">
        <f t="shared" si="14"/>
        <v>0</v>
      </c>
      <c r="Q40" s="27">
        <f t="shared" si="15"/>
        <v>0</v>
      </c>
      <c r="S40" s="27">
        <f t="shared" si="16"/>
        <v>0</v>
      </c>
      <c r="T40" s="27">
        <f t="shared" si="17"/>
        <v>0</v>
      </c>
      <c r="U40" s="27">
        <f t="shared" si="18"/>
        <v>0</v>
      </c>
      <c r="W40" s="27">
        <f t="shared" si="19"/>
        <v>0</v>
      </c>
      <c r="X40" s="27">
        <f t="shared" si="20"/>
        <v>0</v>
      </c>
      <c r="Y40" s="27">
        <f t="shared" si="21"/>
        <v>0</v>
      </c>
    </row>
    <row r="41" spans="2:25" x14ac:dyDescent="0.3">
      <c r="B41" s="17"/>
      <c r="C41" t="s">
        <v>74</v>
      </c>
      <c r="D41" s="18">
        <v>0</v>
      </c>
      <c r="E41" s="16">
        <v>1E-4</v>
      </c>
      <c r="F41" s="19"/>
      <c r="G41" s="20"/>
      <c r="H41" s="20"/>
      <c r="I41" s="20"/>
      <c r="J41" s="20"/>
      <c r="K41" s="20"/>
      <c r="L41" s="66">
        <f t="shared" si="22"/>
        <v>0</v>
      </c>
      <c r="M41" s="29"/>
      <c r="O41" s="27">
        <f t="shared" si="13"/>
        <v>0</v>
      </c>
      <c r="P41" s="27">
        <f t="shared" si="14"/>
        <v>0</v>
      </c>
      <c r="Q41" s="27">
        <f t="shared" si="15"/>
        <v>0</v>
      </c>
      <c r="S41" s="27">
        <f t="shared" si="16"/>
        <v>0</v>
      </c>
      <c r="T41" s="27">
        <f t="shared" si="17"/>
        <v>0</v>
      </c>
      <c r="U41" s="27">
        <f t="shared" si="18"/>
        <v>0</v>
      </c>
      <c r="W41" s="27">
        <f t="shared" si="19"/>
        <v>0</v>
      </c>
      <c r="X41" s="27">
        <f t="shared" si="20"/>
        <v>0</v>
      </c>
      <c r="Y41" s="27">
        <f t="shared" si="21"/>
        <v>0</v>
      </c>
    </row>
    <row r="42" spans="2:25" x14ac:dyDescent="0.3">
      <c r="B42" s="17"/>
      <c r="C42" t="s">
        <v>74</v>
      </c>
      <c r="D42" s="18">
        <v>0</v>
      </c>
      <c r="E42" s="16">
        <v>1E-4</v>
      </c>
      <c r="F42" s="19"/>
      <c r="G42" s="20"/>
      <c r="H42" s="20"/>
      <c r="I42" s="20"/>
      <c r="J42" s="20"/>
      <c r="K42" s="20"/>
      <c r="L42" s="66">
        <f t="shared" si="22"/>
        <v>0</v>
      </c>
      <c r="M42" s="29"/>
      <c r="O42" s="27">
        <f t="shared" si="13"/>
        <v>0</v>
      </c>
      <c r="P42" s="27">
        <f t="shared" si="14"/>
        <v>0</v>
      </c>
      <c r="Q42" s="27">
        <f t="shared" si="15"/>
        <v>0</v>
      </c>
      <c r="S42" s="27">
        <f t="shared" si="16"/>
        <v>0</v>
      </c>
      <c r="T42" s="27">
        <f t="shared" si="17"/>
        <v>0</v>
      </c>
      <c r="U42" s="27">
        <f t="shared" si="18"/>
        <v>0</v>
      </c>
      <c r="W42" s="27">
        <f t="shared" si="19"/>
        <v>0</v>
      </c>
      <c r="X42" s="27">
        <f t="shared" si="20"/>
        <v>0</v>
      </c>
      <c r="Y42" s="27">
        <f t="shared" si="21"/>
        <v>0</v>
      </c>
    </row>
    <row r="43" spans="2:25" x14ac:dyDescent="0.3">
      <c r="B43" s="17"/>
      <c r="C43" t="s">
        <v>74</v>
      </c>
      <c r="D43" s="18">
        <v>0</v>
      </c>
      <c r="E43" s="16">
        <v>1E-4</v>
      </c>
      <c r="F43" s="19"/>
      <c r="G43" s="20"/>
      <c r="H43" s="20"/>
      <c r="I43" s="20"/>
      <c r="J43" s="20"/>
      <c r="K43" s="20"/>
      <c r="L43" s="66">
        <f t="shared" si="22"/>
        <v>0</v>
      </c>
      <c r="M43" s="29"/>
      <c r="O43" s="27">
        <f t="shared" si="13"/>
        <v>0</v>
      </c>
      <c r="P43" s="27">
        <f t="shared" si="14"/>
        <v>0</v>
      </c>
      <c r="Q43" s="27">
        <f t="shared" si="15"/>
        <v>0</v>
      </c>
      <c r="S43" s="27">
        <f t="shared" si="16"/>
        <v>0</v>
      </c>
      <c r="T43" s="27">
        <f t="shared" si="17"/>
        <v>0</v>
      </c>
      <c r="U43" s="27">
        <f t="shared" si="18"/>
        <v>0</v>
      </c>
      <c r="W43" s="27">
        <f t="shared" si="19"/>
        <v>0</v>
      </c>
      <c r="X43" s="27">
        <f t="shared" si="20"/>
        <v>0</v>
      </c>
      <c r="Y43" s="27">
        <f t="shared" si="21"/>
        <v>0</v>
      </c>
    </row>
    <row r="44" spans="2:25" x14ac:dyDescent="0.3">
      <c r="B44" s="17"/>
      <c r="C44" t="s">
        <v>74</v>
      </c>
      <c r="D44" s="18">
        <v>0</v>
      </c>
      <c r="E44" s="16">
        <v>1E-4</v>
      </c>
      <c r="F44" s="19"/>
      <c r="G44" s="20"/>
      <c r="H44" s="20"/>
      <c r="I44" s="20"/>
      <c r="J44" s="20"/>
      <c r="K44" s="20"/>
      <c r="L44" s="66">
        <f t="shared" si="22"/>
        <v>0</v>
      </c>
      <c r="M44" s="29"/>
      <c r="O44" s="27">
        <f t="shared" si="13"/>
        <v>0</v>
      </c>
      <c r="P44" s="27">
        <f t="shared" si="14"/>
        <v>0</v>
      </c>
      <c r="Q44" s="27">
        <f t="shared" si="15"/>
        <v>0</v>
      </c>
      <c r="S44" s="27">
        <f t="shared" si="16"/>
        <v>0</v>
      </c>
      <c r="T44" s="27">
        <f t="shared" si="17"/>
        <v>0</v>
      </c>
      <c r="U44" s="27">
        <f t="shared" si="18"/>
        <v>0</v>
      </c>
      <c r="W44" s="27">
        <f t="shared" si="19"/>
        <v>0</v>
      </c>
      <c r="X44" s="27">
        <f t="shared" si="20"/>
        <v>0</v>
      </c>
      <c r="Y44" s="27">
        <f t="shared" si="21"/>
        <v>0</v>
      </c>
    </row>
    <row r="45" spans="2:25" x14ac:dyDescent="0.3">
      <c r="B45" s="17"/>
      <c r="C45" t="s">
        <v>74</v>
      </c>
      <c r="D45" s="18">
        <v>0</v>
      </c>
      <c r="E45" s="16">
        <v>1E-4</v>
      </c>
      <c r="F45" s="19"/>
      <c r="G45" s="20"/>
      <c r="H45" s="20"/>
      <c r="I45" s="20"/>
      <c r="J45" s="20"/>
      <c r="K45" s="20"/>
      <c r="L45" s="66">
        <f t="shared" si="22"/>
        <v>0</v>
      </c>
      <c r="M45" s="29"/>
      <c r="O45" s="27">
        <f t="shared" si="13"/>
        <v>0</v>
      </c>
      <c r="P45" s="27">
        <f t="shared" si="14"/>
        <v>0</v>
      </c>
      <c r="Q45" s="27">
        <f t="shared" si="15"/>
        <v>0</v>
      </c>
      <c r="S45" s="27">
        <f t="shared" si="16"/>
        <v>0</v>
      </c>
      <c r="T45" s="27">
        <f t="shared" si="17"/>
        <v>0</v>
      </c>
      <c r="U45" s="27">
        <f t="shared" si="18"/>
        <v>0</v>
      </c>
      <c r="W45" s="27">
        <f t="shared" si="19"/>
        <v>0</v>
      </c>
      <c r="X45" s="27">
        <f t="shared" si="20"/>
        <v>0</v>
      </c>
      <c r="Y45" s="27">
        <f t="shared" si="21"/>
        <v>0</v>
      </c>
    </row>
    <row r="46" spans="2:25" x14ac:dyDescent="0.3">
      <c r="B46" s="17"/>
      <c r="C46" t="s">
        <v>74</v>
      </c>
      <c r="D46" s="18">
        <v>0</v>
      </c>
      <c r="E46" s="16">
        <v>1E-4</v>
      </c>
      <c r="F46" s="19"/>
      <c r="G46" s="20"/>
      <c r="H46" s="20"/>
      <c r="I46" s="20"/>
      <c r="J46" s="20"/>
      <c r="K46" s="20"/>
      <c r="L46" s="66">
        <f t="shared" si="22"/>
        <v>0</v>
      </c>
      <c r="M46" s="29"/>
      <c r="O46" s="27">
        <f t="shared" si="13"/>
        <v>0</v>
      </c>
      <c r="P46" s="27">
        <f t="shared" si="14"/>
        <v>0</v>
      </c>
      <c r="Q46" s="27">
        <f t="shared" si="15"/>
        <v>0</v>
      </c>
      <c r="S46" s="27">
        <f t="shared" si="16"/>
        <v>0</v>
      </c>
      <c r="T46" s="27">
        <f t="shared" si="17"/>
        <v>0</v>
      </c>
      <c r="U46" s="27">
        <f t="shared" si="18"/>
        <v>0</v>
      </c>
      <c r="W46" s="27">
        <f t="shared" si="19"/>
        <v>0</v>
      </c>
      <c r="X46" s="27">
        <f t="shared" si="20"/>
        <v>0</v>
      </c>
      <c r="Y46" s="27">
        <f t="shared" si="21"/>
        <v>0</v>
      </c>
    </row>
    <row r="47" spans="2:25" x14ac:dyDescent="0.3">
      <c r="B47" s="17"/>
      <c r="C47" t="s">
        <v>74</v>
      </c>
      <c r="D47" s="18">
        <v>0</v>
      </c>
      <c r="E47" s="16">
        <v>1E-4</v>
      </c>
      <c r="F47" s="19"/>
      <c r="G47" s="20"/>
      <c r="H47" s="20"/>
      <c r="I47" s="20"/>
      <c r="J47" s="20"/>
      <c r="K47" s="20"/>
      <c r="L47" s="66">
        <f t="shared" si="22"/>
        <v>0</v>
      </c>
      <c r="M47" s="29"/>
      <c r="O47" s="27">
        <f t="shared" si="13"/>
        <v>0</v>
      </c>
      <c r="P47" s="27">
        <f t="shared" si="14"/>
        <v>0</v>
      </c>
      <c r="Q47" s="27">
        <f t="shared" si="15"/>
        <v>0</v>
      </c>
      <c r="S47" s="27">
        <f t="shared" si="16"/>
        <v>0</v>
      </c>
      <c r="T47" s="27">
        <f t="shared" si="17"/>
        <v>0</v>
      </c>
      <c r="U47" s="27">
        <f t="shared" si="18"/>
        <v>0</v>
      </c>
      <c r="W47" s="27">
        <f t="shared" si="19"/>
        <v>0</v>
      </c>
      <c r="X47" s="27">
        <f t="shared" si="20"/>
        <v>0</v>
      </c>
      <c r="Y47" s="27">
        <f t="shared" si="21"/>
        <v>0</v>
      </c>
    </row>
    <row r="48" spans="2:25" x14ac:dyDescent="0.3">
      <c r="B48" s="17"/>
      <c r="C48" t="s">
        <v>74</v>
      </c>
      <c r="D48" s="18">
        <v>0</v>
      </c>
      <c r="E48" s="16">
        <v>1E-4</v>
      </c>
      <c r="F48" s="19"/>
      <c r="G48" s="20"/>
      <c r="H48" s="20"/>
      <c r="I48" s="20"/>
      <c r="J48" s="20"/>
      <c r="K48" s="20"/>
      <c r="L48" s="66">
        <f t="shared" si="22"/>
        <v>0</v>
      </c>
      <c r="M48" s="29"/>
      <c r="O48" s="27">
        <f t="shared" si="13"/>
        <v>0</v>
      </c>
      <c r="P48" s="27">
        <f t="shared" si="14"/>
        <v>0</v>
      </c>
      <c r="Q48" s="27">
        <f t="shared" si="15"/>
        <v>0</v>
      </c>
      <c r="S48" s="27">
        <f t="shared" si="16"/>
        <v>0</v>
      </c>
      <c r="T48" s="27">
        <f t="shared" si="17"/>
        <v>0</v>
      </c>
      <c r="U48" s="27">
        <f t="shared" si="18"/>
        <v>0</v>
      </c>
      <c r="W48" s="27">
        <f t="shared" si="19"/>
        <v>0</v>
      </c>
      <c r="X48" s="27">
        <f t="shared" si="20"/>
        <v>0</v>
      </c>
      <c r="Y48" s="27">
        <f t="shared" si="21"/>
        <v>0</v>
      </c>
    </row>
    <row r="49" spans="2:25" x14ac:dyDescent="0.3">
      <c r="B49" s="17"/>
      <c r="C49" t="s">
        <v>74</v>
      </c>
      <c r="D49" s="18">
        <v>0</v>
      </c>
      <c r="E49" s="16">
        <v>1E-4</v>
      </c>
      <c r="F49" s="19"/>
      <c r="G49" s="20"/>
      <c r="H49" s="20"/>
      <c r="I49" s="20"/>
      <c r="J49" s="20"/>
      <c r="K49" s="20"/>
      <c r="L49" s="66">
        <f t="shared" si="22"/>
        <v>0</v>
      </c>
      <c r="M49" s="29"/>
      <c r="O49" s="27">
        <f t="shared" si="13"/>
        <v>0</v>
      </c>
      <c r="P49" s="27">
        <f t="shared" si="14"/>
        <v>0</v>
      </c>
      <c r="Q49" s="27">
        <f t="shared" si="15"/>
        <v>0</v>
      </c>
      <c r="S49" s="27">
        <f t="shared" si="16"/>
        <v>0</v>
      </c>
      <c r="T49" s="27">
        <f t="shared" si="17"/>
        <v>0</v>
      </c>
      <c r="U49" s="27">
        <f t="shared" si="18"/>
        <v>0</v>
      </c>
      <c r="W49" s="27">
        <f t="shared" si="19"/>
        <v>0</v>
      </c>
      <c r="X49" s="27">
        <f t="shared" si="20"/>
        <v>0</v>
      </c>
      <c r="Y49" s="27">
        <f t="shared" si="21"/>
        <v>0</v>
      </c>
    </row>
    <row r="50" spans="2:25" x14ac:dyDescent="0.3">
      <c r="B50" s="17"/>
      <c r="C50" t="s">
        <v>74</v>
      </c>
      <c r="D50" s="18">
        <v>0</v>
      </c>
      <c r="E50" s="16">
        <v>1E-4</v>
      </c>
      <c r="F50" s="19"/>
      <c r="G50" s="20"/>
      <c r="H50" s="20"/>
      <c r="I50" s="20"/>
      <c r="J50" s="20"/>
      <c r="K50" s="20"/>
      <c r="L50" s="66">
        <f t="shared" si="22"/>
        <v>0</v>
      </c>
      <c r="M50" s="29"/>
      <c r="O50" s="27">
        <f t="shared" si="13"/>
        <v>0</v>
      </c>
      <c r="P50" s="27">
        <f t="shared" si="14"/>
        <v>0</v>
      </c>
      <c r="Q50" s="27">
        <f t="shared" si="15"/>
        <v>0</v>
      </c>
      <c r="S50" s="27">
        <f t="shared" si="16"/>
        <v>0</v>
      </c>
      <c r="T50" s="27">
        <f t="shared" si="17"/>
        <v>0</v>
      </c>
      <c r="U50" s="27">
        <f t="shared" si="18"/>
        <v>0</v>
      </c>
      <c r="W50" s="27">
        <f t="shared" si="19"/>
        <v>0</v>
      </c>
      <c r="X50" s="27">
        <f t="shared" si="20"/>
        <v>0</v>
      </c>
      <c r="Y50" s="27">
        <f t="shared" si="21"/>
        <v>0</v>
      </c>
    </row>
    <row r="51" spans="2:25" x14ac:dyDescent="0.3">
      <c r="B51" s="17"/>
      <c r="C51" t="s">
        <v>74</v>
      </c>
      <c r="D51" s="18">
        <v>0</v>
      </c>
      <c r="E51" s="16">
        <v>1E-4</v>
      </c>
      <c r="F51" s="19"/>
      <c r="G51" s="20"/>
      <c r="H51" s="20"/>
      <c r="I51" s="20"/>
      <c r="J51" s="20"/>
      <c r="K51" s="20"/>
      <c r="L51" s="66">
        <f t="shared" si="22"/>
        <v>0</v>
      </c>
      <c r="M51" s="29"/>
      <c r="O51" s="27">
        <f t="shared" si="13"/>
        <v>0</v>
      </c>
      <c r="P51" s="27">
        <f t="shared" si="14"/>
        <v>0</v>
      </c>
      <c r="Q51" s="27">
        <f t="shared" si="15"/>
        <v>0</v>
      </c>
      <c r="S51" s="27">
        <f t="shared" si="16"/>
        <v>0</v>
      </c>
      <c r="T51" s="27">
        <f t="shared" si="17"/>
        <v>0</v>
      </c>
      <c r="U51" s="27">
        <f t="shared" si="18"/>
        <v>0</v>
      </c>
      <c r="W51" s="27">
        <f t="shared" si="19"/>
        <v>0</v>
      </c>
      <c r="X51" s="27">
        <f t="shared" si="20"/>
        <v>0</v>
      </c>
      <c r="Y51" s="27">
        <f t="shared" si="21"/>
        <v>0</v>
      </c>
    </row>
    <row r="52" spans="2:25" x14ac:dyDescent="0.3">
      <c r="B52" s="17"/>
      <c r="C52" t="s">
        <v>74</v>
      </c>
      <c r="D52" s="18">
        <v>0</v>
      </c>
      <c r="E52" s="16">
        <v>1E-4</v>
      </c>
      <c r="F52" s="19"/>
      <c r="G52" s="20"/>
      <c r="H52" s="20"/>
      <c r="I52" s="20"/>
      <c r="J52" s="20"/>
      <c r="K52" s="20"/>
      <c r="L52" s="66">
        <f t="shared" si="22"/>
        <v>0</v>
      </c>
      <c r="M52" s="29"/>
      <c r="O52" s="27">
        <f t="shared" si="13"/>
        <v>0</v>
      </c>
      <c r="P52" s="27">
        <f t="shared" si="14"/>
        <v>0</v>
      </c>
      <c r="Q52" s="27">
        <f t="shared" si="15"/>
        <v>0</v>
      </c>
      <c r="S52" s="27">
        <f t="shared" si="16"/>
        <v>0</v>
      </c>
      <c r="T52" s="27">
        <f t="shared" si="17"/>
        <v>0</v>
      </c>
      <c r="U52" s="27">
        <f t="shared" si="18"/>
        <v>0</v>
      </c>
      <c r="W52" s="27">
        <f t="shared" si="19"/>
        <v>0</v>
      </c>
      <c r="X52" s="27">
        <f t="shared" si="20"/>
        <v>0</v>
      </c>
      <c r="Y52" s="27">
        <f t="shared" si="21"/>
        <v>0</v>
      </c>
    </row>
    <row r="53" spans="2:25" x14ac:dyDescent="0.3">
      <c r="B53" s="17"/>
      <c r="C53" t="s">
        <v>74</v>
      </c>
      <c r="D53" s="18">
        <v>0</v>
      </c>
      <c r="E53" s="16">
        <v>1E-4</v>
      </c>
      <c r="F53" s="19"/>
      <c r="G53" s="20"/>
      <c r="H53" s="20"/>
      <c r="I53" s="20"/>
      <c r="J53" s="20"/>
      <c r="K53" s="20"/>
      <c r="L53" s="66">
        <f t="shared" si="22"/>
        <v>0</v>
      </c>
      <c r="M53" s="29"/>
      <c r="O53" s="27">
        <f t="shared" si="13"/>
        <v>0</v>
      </c>
      <c r="P53" s="27">
        <f t="shared" si="14"/>
        <v>0</v>
      </c>
      <c r="Q53" s="27">
        <f t="shared" si="15"/>
        <v>0</v>
      </c>
      <c r="S53" s="27">
        <f t="shared" si="16"/>
        <v>0</v>
      </c>
      <c r="T53" s="27">
        <f t="shared" si="17"/>
        <v>0</v>
      </c>
      <c r="U53" s="27">
        <f t="shared" si="18"/>
        <v>0</v>
      </c>
      <c r="W53" s="27">
        <f t="shared" si="19"/>
        <v>0</v>
      </c>
      <c r="X53" s="27">
        <f t="shared" si="20"/>
        <v>0</v>
      </c>
      <c r="Y53" s="27">
        <f t="shared" si="21"/>
        <v>0</v>
      </c>
    </row>
    <row r="54" spans="2:25" x14ac:dyDescent="0.3">
      <c r="B54" s="17"/>
      <c r="C54" t="s">
        <v>74</v>
      </c>
      <c r="D54" s="18">
        <v>0</v>
      </c>
      <c r="E54" s="16">
        <v>1E-4</v>
      </c>
      <c r="F54" s="19"/>
      <c r="G54" s="20"/>
      <c r="H54" s="20"/>
      <c r="I54" s="20"/>
      <c r="J54" s="20"/>
      <c r="K54" s="20"/>
      <c r="L54" s="66">
        <f t="shared" si="22"/>
        <v>0</v>
      </c>
      <c r="M54" s="29"/>
      <c r="O54" s="27">
        <f t="shared" si="13"/>
        <v>0</v>
      </c>
      <c r="P54" s="27">
        <f t="shared" si="14"/>
        <v>0</v>
      </c>
      <c r="Q54" s="27">
        <f t="shared" si="15"/>
        <v>0</v>
      </c>
      <c r="S54" s="27">
        <f t="shared" si="16"/>
        <v>0</v>
      </c>
      <c r="T54" s="27">
        <f t="shared" si="17"/>
        <v>0</v>
      </c>
      <c r="U54" s="27">
        <f t="shared" si="18"/>
        <v>0</v>
      </c>
      <c r="W54" s="27">
        <f t="shared" si="19"/>
        <v>0</v>
      </c>
      <c r="X54" s="27">
        <f t="shared" si="20"/>
        <v>0</v>
      </c>
      <c r="Y54" s="27">
        <f t="shared" si="21"/>
        <v>0</v>
      </c>
    </row>
    <row r="55" spans="2:25" x14ac:dyDescent="0.3">
      <c r="B55" s="17"/>
      <c r="C55" t="s">
        <v>74</v>
      </c>
      <c r="D55" s="18">
        <v>0</v>
      </c>
      <c r="E55" s="16">
        <v>1E-4</v>
      </c>
      <c r="F55" s="19"/>
      <c r="G55" s="20"/>
      <c r="H55" s="20"/>
      <c r="I55" s="20"/>
      <c r="J55" s="20"/>
      <c r="K55" s="20"/>
      <c r="L55" s="66">
        <f t="shared" si="22"/>
        <v>0</v>
      </c>
      <c r="M55" s="29"/>
      <c r="O55" s="27">
        <f t="shared" si="13"/>
        <v>0</v>
      </c>
      <c r="P55" s="27">
        <f t="shared" si="14"/>
        <v>0</v>
      </c>
      <c r="Q55" s="27">
        <f t="shared" si="15"/>
        <v>0</v>
      </c>
      <c r="S55" s="27">
        <f t="shared" si="16"/>
        <v>0</v>
      </c>
      <c r="T55" s="27">
        <f t="shared" si="17"/>
        <v>0</v>
      </c>
      <c r="U55" s="27">
        <f t="shared" si="18"/>
        <v>0</v>
      </c>
      <c r="W55" s="27">
        <f t="shared" si="19"/>
        <v>0</v>
      </c>
      <c r="X55" s="27">
        <f t="shared" si="20"/>
        <v>0</v>
      </c>
      <c r="Y55" s="27">
        <f t="shared" si="21"/>
        <v>0</v>
      </c>
    </row>
    <row r="56" spans="2:25" x14ac:dyDescent="0.3">
      <c r="B56" s="17"/>
      <c r="C56" t="s">
        <v>74</v>
      </c>
      <c r="D56" s="18">
        <v>0</v>
      </c>
      <c r="E56" s="16">
        <v>1E-4</v>
      </c>
      <c r="F56" s="19"/>
      <c r="G56" s="20"/>
      <c r="H56" s="20"/>
      <c r="I56" s="20"/>
      <c r="J56" s="20"/>
      <c r="K56" s="20"/>
      <c r="L56" s="66">
        <f t="shared" si="22"/>
        <v>0</v>
      </c>
      <c r="M56" s="29"/>
      <c r="O56" s="27">
        <f t="shared" si="13"/>
        <v>0</v>
      </c>
      <c r="P56" s="27">
        <f t="shared" si="14"/>
        <v>0</v>
      </c>
      <c r="Q56" s="27">
        <f t="shared" si="15"/>
        <v>0</v>
      </c>
      <c r="S56" s="27">
        <f t="shared" si="16"/>
        <v>0</v>
      </c>
      <c r="T56" s="27">
        <f t="shared" si="17"/>
        <v>0</v>
      </c>
      <c r="U56" s="27">
        <f t="shared" si="18"/>
        <v>0</v>
      </c>
      <c r="W56" s="27">
        <f t="shared" si="19"/>
        <v>0</v>
      </c>
      <c r="X56" s="27">
        <f t="shared" si="20"/>
        <v>0</v>
      </c>
      <c r="Y56" s="27">
        <f t="shared" si="21"/>
        <v>0</v>
      </c>
    </row>
    <row r="57" spans="2:25" x14ac:dyDescent="0.3">
      <c r="B57" s="17"/>
      <c r="C57" t="s">
        <v>74</v>
      </c>
      <c r="D57" s="18">
        <v>0</v>
      </c>
      <c r="E57" s="16">
        <v>1E-4</v>
      </c>
      <c r="F57" s="19"/>
      <c r="G57" s="20"/>
      <c r="H57" s="20"/>
      <c r="I57" s="20"/>
      <c r="J57" s="20"/>
      <c r="K57" s="20"/>
      <c r="L57" s="66">
        <f t="shared" si="22"/>
        <v>0</v>
      </c>
      <c r="M57" s="29"/>
      <c r="O57" s="27">
        <f t="shared" si="13"/>
        <v>0</v>
      </c>
      <c r="P57" s="27">
        <f t="shared" si="14"/>
        <v>0</v>
      </c>
      <c r="Q57" s="27">
        <f t="shared" si="15"/>
        <v>0</v>
      </c>
      <c r="S57" s="27">
        <f t="shared" si="16"/>
        <v>0</v>
      </c>
      <c r="T57" s="27">
        <f t="shared" si="17"/>
        <v>0</v>
      </c>
      <c r="U57" s="27">
        <f t="shared" si="18"/>
        <v>0</v>
      </c>
      <c r="W57" s="27">
        <f t="shared" si="19"/>
        <v>0</v>
      </c>
      <c r="X57" s="27">
        <f t="shared" si="20"/>
        <v>0</v>
      </c>
      <c r="Y57" s="27">
        <f t="shared" si="21"/>
        <v>0</v>
      </c>
    </row>
    <row r="58" spans="2:25" x14ac:dyDescent="0.3">
      <c r="B58" s="17"/>
      <c r="C58" t="s">
        <v>74</v>
      </c>
      <c r="D58" s="18">
        <v>0</v>
      </c>
      <c r="E58" s="16">
        <v>1E-4</v>
      </c>
      <c r="F58" s="19"/>
      <c r="G58" s="20"/>
      <c r="H58" s="20"/>
      <c r="I58" s="20"/>
      <c r="J58" s="20"/>
      <c r="K58" s="20"/>
      <c r="L58" s="66">
        <f t="shared" si="22"/>
        <v>0</v>
      </c>
      <c r="M58" s="29"/>
      <c r="O58" s="27">
        <f t="shared" si="13"/>
        <v>0</v>
      </c>
      <c r="P58" s="27">
        <f t="shared" si="14"/>
        <v>0</v>
      </c>
      <c r="Q58" s="27">
        <f t="shared" si="15"/>
        <v>0</v>
      </c>
      <c r="S58" s="27">
        <f t="shared" si="16"/>
        <v>0</v>
      </c>
      <c r="T58" s="27">
        <f t="shared" si="17"/>
        <v>0</v>
      </c>
      <c r="U58" s="27">
        <f t="shared" si="18"/>
        <v>0</v>
      </c>
      <c r="W58" s="27">
        <f t="shared" si="19"/>
        <v>0</v>
      </c>
      <c r="X58" s="27">
        <f t="shared" si="20"/>
        <v>0</v>
      </c>
      <c r="Y58" s="27">
        <f t="shared" si="21"/>
        <v>0</v>
      </c>
    </row>
    <row r="59" spans="2:25" x14ac:dyDescent="0.3">
      <c r="B59" s="17"/>
      <c r="C59" t="s">
        <v>74</v>
      </c>
      <c r="D59" s="18">
        <v>0</v>
      </c>
      <c r="E59" s="16">
        <v>1E-4</v>
      </c>
      <c r="F59" s="16"/>
      <c r="G59" s="19"/>
      <c r="H59" s="19"/>
      <c r="I59" s="19"/>
      <c r="J59" s="19"/>
      <c r="K59" s="19"/>
      <c r="L59" s="66">
        <f t="shared" si="22"/>
        <v>0</v>
      </c>
      <c r="M59" s="29"/>
      <c r="O59" s="27">
        <f t="shared" si="13"/>
        <v>0</v>
      </c>
      <c r="P59" s="27">
        <f t="shared" si="14"/>
        <v>0</v>
      </c>
      <c r="Q59" s="27">
        <f t="shared" si="15"/>
        <v>0</v>
      </c>
      <c r="S59" s="27">
        <f t="shared" si="16"/>
        <v>0</v>
      </c>
      <c r="T59" s="27">
        <f t="shared" si="17"/>
        <v>0</v>
      </c>
      <c r="U59" s="27">
        <f t="shared" si="18"/>
        <v>0</v>
      </c>
      <c r="W59" s="27">
        <f t="shared" si="19"/>
        <v>0</v>
      </c>
      <c r="X59" s="27">
        <f t="shared" si="20"/>
        <v>0</v>
      </c>
      <c r="Y59" s="27">
        <f t="shared" si="21"/>
        <v>0</v>
      </c>
    </row>
    <row r="60" spans="2:25" ht="15.6" x14ac:dyDescent="0.3">
      <c r="B60" s="17"/>
      <c r="C60" s="25" t="s">
        <v>73</v>
      </c>
      <c r="D60" s="26">
        <f>SUM(D37:D58)</f>
        <v>0</v>
      </c>
      <c r="E60" s="17"/>
      <c r="F60" s="17"/>
      <c r="G60" s="17"/>
      <c r="H60" s="17"/>
      <c r="I60" s="17"/>
      <c r="J60" s="17"/>
      <c r="K60" s="17"/>
      <c r="L60" s="17"/>
      <c r="M60" s="29"/>
      <c r="O60" s="28">
        <f>SUM(O37:O59)</f>
        <v>0</v>
      </c>
      <c r="P60" s="28">
        <f>SUM(P37:P59)</f>
        <v>0</v>
      </c>
      <c r="Q60" s="28">
        <f t="shared" ref="Q60" si="23">SUM(Q37:Q59)</f>
        <v>0</v>
      </c>
      <c r="S60" s="28">
        <f>SUM(S37:S59)</f>
        <v>0</v>
      </c>
      <c r="T60" s="28">
        <f>SUM(T37:T59)</f>
        <v>0</v>
      </c>
      <c r="U60" s="28">
        <f t="shared" ref="U60" si="24">SUM(U37:U59)</f>
        <v>0</v>
      </c>
      <c r="W60" s="28">
        <f>SUM(W37:W59)</f>
        <v>0</v>
      </c>
      <c r="X60" s="28">
        <f>SUM(X37:X59)</f>
        <v>0</v>
      </c>
      <c r="Y60" s="28">
        <f t="shared" ref="Y60" si="25">SUM(Y37:Y59)</f>
        <v>0</v>
      </c>
    </row>
    <row r="61" spans="2:25" x14ac:dyDescent="0.3">
      <c r="M61" s="29"/>
    </row>
    <row r="62" spans="2:25" x14ac:dyDescent="0.3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29"/>
    </row>
    <row r="63" spans="2:25" ht="18" x14ac:dyDescent="0.35">
      <c r="B63" s="12"/>
      <c r="C63" s="9" t="s">
        <v>68</v>
      </c>
      <c r="D63" s="12"/>
      <c r="E63" s="12"/>
      <c r="F63" s="12"/>
      <c r="G63" s="12"/>
      <c r="H63" s="12"/>
      <c r="I63" s="12"/>
      <c r="J63" s="12"/>
      <c r="K63" s="12"/>
      <c r="L63" s="12"/>
      <c r="M63" s="29"/>
      <c r="O63" s="24" t="s">
        <v>91</v>
      </c>
      <c r="P63" s="24" t="s">
        <v>138</v>
      </c>
      <c r="Q63" s="24" t="s">
        <v>151</v>
      </c>
      <c r="S63" s="24" t="s">
        <v>91</v>
      </c>
      <c r="T63" s="24" t="s">
        <v>138</v>
      </c>
      <c r="U63" s="24" t="s">
        <v>151</v>
      </c>
      <c r="W63" s="24" t="s">
        <v>91</v>
      </c>
      <c r="X63" s="24" t="s">
        <v>138</v>
      </c>
      <c r="Y63" s="24" t="s">
        <v>151</v>
      </c>
    </row>
    <row r="64" spans="2:25" x14ac:dyDescent="0.3">
      <c r="B64" s="17"/>
      <c r="C64" t="s">
        <v>106</v>
      </c>
      <c r="D64" s="18">
        <v>0</v>
      </c>
      <c r="E64" s="16">
        <v>1E-4</v>
      </c>
      <c r="F64" s="19"/>
      <c r="G64" s="19"/>
      <c r="H64" s="37"/>
      <c r="I64" s="19"/>
      <c r="J64" s="19"/>
      <c r="K64" s="19"/>
      <c r="L64" s="66">
        <f t="shared" ref="L64:L82" si="26">I64+J64+K64</f>
        <v>0</v>
      </c>
      <c r="M64" s="29"/>
      <c r="O64" s="27">
        <f t="shared" ref="O64:O82" si="27">$D64*H64*$I64</f>
        <v>0</v>
      </c>
      <c r="P64" s="27">
        <f t="shared" ref="P64:P82" si="28">((($D64-($D64*$F64))/$E64)*H64)*$I64</f>
        <v>0</v>
      </c>
      <c r="Q64" s="27">
        <f t="shared" ref="Q64:Q82" si="29">(($D64*$G64)*H64)*$I64</f>
        <v>0</v>
      </c>
      <c r="S64" s="27">
        <f t="shared" ref="S64:S82" si="30">$D64*$H64*$J64</f>
        <v>0</v>
      </c>
      <c r="T64" s="27">
        <f t="shared" ref="T64:T82" si="31">((($D64-($D64*$F64))/$E64)*$H64)*$J64</f>
        <v>0</v>
      </c>
      <c r="U64" s="27">
        <f t="shared" ref="U64:U82" si="32">(($D64*$G64)*$H64)*$J64</f>
        <v>0</v>
      </c>
      <c r="W64" s="27">
        <f t="shared" ref="W64:W82" si="33">$D64*$H64*$K64</f>
        <v>0</v>
      </c>
      <c r="X64" s="27">
        <f t="shared" ref="X64:X82" si="34">((($D64-($D64*$F64))/$E64)*$H64)*$K64</f>
        <v>0</v>
      </c>
      <c r="Y64" s="27">
        <f t="shared" ref="Y64:Y82" si="35">(($D64*$G64)*$H64)*$K64</f>
        <v>0</v>
      </c>
    </row>
    <row r="65" spans="2:25" x14ac:dyDescent="0.3">
      <c r="B65" s="17"/>
      <c r="C65" t="s">
        <v>107</v>
      </c>
      <c r="D65" s="18">
        <v>0</v>
      </c>
      <c r="E65" s="16">
        <v>1E-4</v>
      </c>
      <c r="F65" s="19"/>
      <c r="G65" s="19"/>
      <c r="H65" s="37"/>
      <c r="I65" s="19"/>
      <c r="J65" s="19"/>
      <c r="K65" s="19"/>
      <c r="L65" s="66">
        <f t="shared" si="26"/>
        <v>0</v>
      </c>
      <c r="M65" s="29"/>
      <c r="O65" s="27">
        <f t="shared" si="27"/>
        <v>0</v>
      </c>
      <c r="P65" s="27">
        <f t="shared" si="28"/>
        <v>0</v>
      </c>
      <c r="Q65" s="27">
        <f t="shared" si="29"/>
        <v>0</v>
      </c>
      <c r="S65" s="27">
        <f t="shared" si="30"/>
        <v>0</v>
      </c>
      <c r="T65" s="27">
        <f t="shared" si="31"/>
        <v>0</v>
      </c>
      <c r="U65" s="27">
        <f t="shared" si="32"/>
        <v>0</v>
      </c>
      <c r="W65" s="27">
        <f t="shared" si="33"/>
        <v>0</v>
      </c>
      <c r="X65" s="27">
        <f t="shared" si="34"/>
        <v>0</v>
      </c>
      <c r="Y65" s="27">
        <f t="shared" si="35"/>
        <v>0</v>
      </c>
    </row>
    <row r="66" spans="2:25" x14ac:dyDescent="0.3">
      <c r="B66" s="17"/>
      <c r="C66" t="s">
        <v>108</v>
      </c>
      <c r="D66" s="18">
        <v>0</v>
      </c>
      <c r="E66" s="16">
        <v>1E-4</v>
      </c>
      <c r="F66" s="19"/>
      <c r="G66" s="19"/>
      <c r="H66" s="37"/>
      <c r="I66" s="19"/>
      <c r="J66" s="101"/>
      <c r="K66" s="19"/>
      <c r="L66" s="66">
        <f t="shared" si="26"/>
        <v>0</v>
      </c>
      <c r="M66" s="29"/>
      <c r="O66" s="27">
        <f t="shared" si="27"/>
        <v>0</v>
      </c>
      <c r="P66" s="27">
        <f t="shared" si="28"/>
        <v>0</v>
      </c>
      <c r="Q66" s="27">
        <f t="shared" si="29"/>
        <v>0</v>
      </c>
      <c r="S66" s="27">
        <f t="shared" si="30"/>
        <v>0</v>
      </c>
      <c r="T66" s="27">
        <f t="shared" si="31"/>
        <v>0</v>
      </c>
      <c r="U66" s="27">
        <f t="shared" si="32"/>
        <v>0</v>
      </c>
      <c r="W66" s="27">
        <f t="shared" si="33"/>
        <v>0</v>
      </c>
      <c r="X66" s="27">
        <f t="shared" si="34"/>
        <v>0</v>
      </c>
      <c r="Y66" s="27">
        <f t="shared" si="35"/>
        <v>0</v>
      </c>
    </row>
    <row r="67" spans="2:25" x14ac:dyDescent="0.3">
      <c r="B67" s="17"/>
      <c r="C67" t="s">
        <v>139</v>
      </c>
      <c r="D67" s="18">
        <v>0</v>
      </c>
      <c r="E67" s="16">
        <v>1E-4</v>
      </c>
      <c r="F67" s="19"/>
      <c r="G67" s="19"/>
      <c r="H67" s="37"/>
      <c r="I67" s="19"/>
      <c r="J67" s="101"/>
      <c r="K67" s="19"/>
      <c r="L67" s="66">
        <f t="shared" si="26"/>
        <v>0</v>
      </c>
      <c r="M67" s="29"/>
      <c r="O67" s="27">
        <f t="shared" si="27"/>
        <v>0</v>
      </c>
      <c r="P67" s="27">
        <f t="shared" si="28"/>
        <v>0</v>
      </c>
      <c r="Q67" s="27">
        <f t="shared" si="29"/>
        <v>0</v>
      </c>
      <c r="S67" s="27">
        <f t="shared" si="30"/>
        <v>0</v>
      </c>
      <c r="T67" s="27">
        <f t="shared" si="31"/>
        <v>0</v>
      </c>
      <c r="U67" s="27">
        <f t="shared" si="32"/>
        <v>0</v>
      </c>
      <c r="W67" s="27">
        <f t="shared" si="33"/>
        <v>0</v>
      </c>
      <c r="X67" s="27">
        <f t="shared" si="34"/>
        <v>0</v>
      </c>
      <c r="Y67" s="27">
        <f t="shared" si="35"/>
        <v>0</v>
      </c>
    </row>
    <row r="68" spans="2:25" x14ac:dyDescent="0.3">
      <c r="B68" s="17"/>
      <c r="C68" t="s">
        <v>112</v>
      </c>
      <c r="D68" s="18">
        <v>0</v>
      </c>
      <c r="E68" s="16">
        <v>1E-4</v>
      </c>
      <c r="F68" s="19"/>
      <c r="G68" s="19"/>
      <c r="H68" s="37"/>
      <c r="I68" s="19"/>
      <c r="J68" s="101"/>
      <c r="K68" s="19"/>
      <c r="L68" s="66">
        <f t="shared" si="26"/>
        <v>0</v>
      </c>
      <c r="M68" s="29"/>
      <c r="O68" s="27">
        <f t="shared" si="27"/>
        <v>0</v>
      </c>
      <c r="P68" s="27">
        <f t="shared" si="28"/>
        <v>0</v>
      </c>
      <c r="Q68" s="27">
        <f t="shared" si="29"/>
        <v>0</v>
      </c>
      <c r="S68" s="27">
        <f t="shared" si="30"/>
        <v>0</v>
      </c>
      <c r="T68" s="27">
        <f t="shared" si="31"/>
        <v>0</v>
      </c>
      <c r="U68" s="27">
        <f t="shared" si="32"/>
        <v>0</v>
      </c>
      <c r="W68" s="27">
        <f t="shared" si="33"/>
        <v>0</v>
      </c>
      <c r="X68" s="27">
        <f t="shared" si="34"/>
        <v>0</v>
      </c>
      <c r="Y68" s="27">
        <f t="shared" si="35"/>
        <v>0</v>
      </c>
    </row>
    <row r="69" spans="2:25" x14ac:dyDescent="0.3">
      <c r="B69" s="17"/>
      <c r="C69" t="s">
        <v>277</v>
      </c>
      <c r="D69" s="18">
        <v>0</v>
      </c>
      <c r="E69" s="16">
        <v>1E-4</v>
      </c>
      <c r="F69" s="19"/>
      <c r="G69" s="19"/>
      <c r="H69" s="37"/>
      <c r="I69" s="19"/>
      <c r="J69" s="19"/>
      <c r="K69" s="19"/>
      <c r="L69" s="66">
        <f t="shared" si="26"/>
        <v>0</v>
      </c>
      <c r="M69" s="29"/>
      <c r="O69" s="27">
        <f t="shared" si="27"/>
        <v>0</v>
      </c>
      <c r="P69" s="27">
        <f t="shared" si="28"/>
        <v>0</v>
      </c>
      <c r="Q69" s="27">
        <f t="shared" si="29"/>
        <v>0</v>
      </c>
      <c r="S69" s="27">
        <f t="shared" si="30"/>
        <v>0</v>
      </c>
      <c r="T69" s="27">
        <f t="shared" si="31"/>
        <v>0</v>
      </c>
      <c r="U69" s="27">
        <f t="shared" si="32"/>
        <v>0</v>
      </c>
      <c r="W69" s="27">
        <f t="shared" si="33"/>
        <v>0</v>
      </c>
      <c r="X69" s="27">
        <f t="shared" si="34"/>
        <v>0</v>
      </c>
      <c r="Y69" s="27">
        <f t="shared" si="35"/>
        <v>0</v>
      </c>
    </row>
    <row r="70" spans="2:25" x14ac:dyDescent="0.3">
      <c r="B70" s="17"/>
      <c r="C70" s="97" t="s">
        <v>163</v>
      </c>
      <c r="D70" s="18">
        <v>0</v>
      </c>
      <c r="E70" s="16">
        <v>1E-4</v>
      </c>
      <c r="F70" s="19"/>
      <c r="G70" s="19"/>
      <c r="H70" s="37"/>
      <c r="I70" s="19"/>
      <c r="J70" s="19"/>
      <c r="K70" s="19"/>
      <c r="L70" s="66">
        <f t="shared" si="26"/>
        <v>0</v>
      </c>
      <c r="M70" s="29"/>
      <c r="O70" s="27">
        <f t="shared" si="27"/>
        <v>0</v>
      </c>
      <c r="P70" s="27">
        <f t="shared" si="28"/>
        <v>0</v>
      </c>
      <c r="Q70" s="27">
        <f t="shared" si="29"/>
        <v>0</v>
      </c>
      <c r="S70" s="27">
        <f t="shared" si="30"/>
        <v>0</v>
      </c>
      <c r="T70" s="27">
        <f t="shared" si="31"/>
        <v>0</v>
      </c>
      <c r="U70" s="27">
        <f t="shared" si="32"/>
        <v>0</v>
      </c>
      <c r="W70" s="27">
        <f t="shared" si="33"/>
        <v>0</v>
      </c>
      <c r="X70" s="27">
        <f t="shared" si="34"/>
        <v>0</v>
      </c>
      <c r="Y70" s="27">
        <f t="shared" si="35"/>
        <v>0</v>
      </c>
    </row>
    <row r="71" spans="2:25" x14ac:dyDescent="0.3">
      <c r="B71" s="17"/>
      <c r="C71" s="97" t="s">
        <v>164</v>
      </c>
      <c r="D71" s="18">
        <v>0</v>
      </c>
      <c r="E71" s="16">
        <v>1E-4</v>
      </c>
      <c r="F71" s="19"/>
      <c r="G71" s="19"/>
      <c r="H71" s="37"/>
      <c r="I71" s="19"/>
      <c r="J71" s="19"/>
      <c r="K71" s="19"/>
      <c r="L71" s="66">
        <f t="shared" si="26"/>
        <v>0</v>
      </c>
      <c r="M71" s="29"/>
      <c r="O71" s="27">
        <f t="shared" si="27"/>
        <v>0</v>
      </c>
      <c r="P71" s="27">
        <f t="shared" si="28"/>
        <v>0</v>
      </c>
      <c r="Q71" s="27">
        <f t="shared" si="29"/>
        <v>0</v>
      </c>
      <c r="S71" s="27">
        <f t="shared" si="30"/>
        <v>0</v>
      </c>
      <c r="T71" s="27">
        <f t="shared" si="31"/>
        <v>0</v>
      </c>
      <c r="U71" s="27">
        <f t="shared" si="32"/>
        <v>0</v>
      </c>
      <c r="W71" s="27">
        <f t="shared" si="33"/>
        <v>0</v>
      </c>
      <c r="X71" s="27">
        <f t="shared" si="34"/>
        <v>0</v>
      </c>
      <c r="Y71" s="27">
        <f t="shared" si="35"/>
        <v>0</v>
      </c>
    </row>
    <row r="72" spans="2:25" x14ac:dyDescent="0.3">
      <c r="B72" s="17"/>
      <c r="C72" s="97" t="s">
        <v>112</v>
      </c>
      <c r="D72" s="18">
        <v>0</v>
      </c>
      <c r="E72" s="16">
        <v>1E-4</v>
      </c>
      <c r="F72" s="19"/>
      <c r="G72" s="19"/>
      <c r="H72" s="37"/>
      <c r="I72" s="19"/>
      <c r="J72" s="19"/>
      <c r="K72" s="19"/>
      <c r="L72" s="66">
        <f t="shared" si="26"/>
        <v>0</v>
      </c>
      <c r="M72" s="29"/>
      <c r="O72" s="27">
        <f t="shared" si="27"/>
        <v>0</v>
      </c>
      <c r="P72" s="27">
        <f t="shared" si="28"/>
        <v>0</v>
      </c>
      <c r="Q72" s="27">
        <f t="shared" si="29"/>
        <v>0</v>
      </c>
      <c r="S72" s="27">
        <f t="shared" si="30"/>
        <v>0</v>
      </c>
      <c r="T72" s="27">
        <f t="shared" si="31"/>
        <v>0</v>
      </c>
      <c r="U72" s="27">
        <f t="shared" si="32"/>
        <v>0</v>
      </c>
      <c r="W72" s="27">
        <f t="shared" si="33"/>
        <v>0</v>
      </c>
      <c r="X72" s="27">
        <f t="shared" si="34"/>
        <v>0</v>
      </c>
      <c r="Y72" s="27">
        <f t="shared" si="35"/>
        <v>0</v>
      </c>
    </row>
    <row r="73" spans="2:25" x14ac:dyDescent="0.3">
      <c r="B73" s="17"/>
      <c r="C73" s="97" t="s">
        <v>74</v>
      </c>
      <c r="D73" s="18">
        <v>0</v>
      </c>
      <c r="E73" s="16">
        <v>1E-4</v>
      </c>
      <c r="F73" s="19"/>
      <c r="G73" s="19"/>
      <c r="H73" s="37"/>
      <c r="I73" s="19"/>
      <c r="J73" s="19"/>
      <c r="K73" s="19"/>
      <c r="L73" s="66">
        <f t="shared" si="26"/>
        <v>0</v>
      </c>
      <c r="M73" s="29"/>
      <c r="O73" s="27">
        <f t="shared" si="27"/>
        <v>0</v>
      </c>
      <c r="P73" s="27">
        <f t="shared" si="28"/>
        <v>0</v>
      </c>
      <c r="Q73" s="27">
        <f t="shared" si="29"/>
        <v>0</v>
      </c>
      <c r="S73" s="27">
        <f t="shared" si="30"/>
        <v>0</v>
      </c>
      <c r="T73" s="27">
        <f t="shared" si="31"/>
        <v>0</v>
      </c>
      <c r="U73" s="27">
        <f t="shared" si="32"/>
        <v>0</v>
      </c>
      <c r="W73" s="27">
        <f t="shared" si="33"/>
        <v>0</v>
      </c>
      <c r="X73" s="27">
        <f t="shared" si="34"/>
        <v>0</v>
      </c>
      <c r="Y73" s="27">
        <f t="shared" si="35"/>
        <v>0</v>
      </c>
    </row>
    <row r="74" spans="2:25" x14ac:dyDescent="0.3">
      <c r="B74" s="17"/>
      <c r="C74" t="s">
        <v>74</v>
      </c>
      <c r="D74" s="18">
        <v>0</v>
      </c>
      <c r="E74" s="16">
        <v>1E-4</v>
      </c>
      <c r="F74" s="19"/>
      <c r="G74" s="19"/>
      <c r="H74" s="37"/>
      <c r="I74" s="19"/>
      <c r="J74" s="19"/>
      <c r="K74" s="19"/>
      <c r="L74" s="66">
        <f t="shared" si="26"/>
        <v>0</v>
      </c>
      <c r="M74" s="29"/>
      <c r="O74" s="27">
        <f t="shared" si="27"/>
        <v>0</v>
      </c>
      <c r="P74" s="27">
        <f t="shared" si="28"/>
        <v>0</v>
      </c>
      <c r="Q74" s="27">
        <f t="shared" si="29"/>
        <v>0</v>
      </c>
      <c r="S74" s="27">
        <f t="shared" si="30"/>
        <v>0</v>
      </c>
      <c r="T74" s="27">
        <f t="shared" si="31"/>
        <v>0</v>
      </c>
      <c r="U74" s="27">
        <f t="shared" si="32"/>
        <v>0</v>
      </c>
      <c r="W74" s="27">
        <f t="shared" si="33"/>
        <v>0</v>
      </c>
      <c r="X74" s="27">
        <f t="shared" si="34"/>
        <v>0</v>
      </c>
      <c r="Y74" s="27">
        <f t="shared" si="35"/>
        <v>0</v>
      </c>
    </row>
    <row r="75" spans="2:25" x14ac:dyDescent="0.3">
      <c r="B75" s="17"/>
      <c r="C75" t="s">
        <v>74</v>
      </c>
      <c r="D75" s="18">
        <v>0</v>
      </c>
      <c r="E75" s="16">
        <v>1E-4</v>
      </c>
      <c r="F75" s="19"/>
      <c r="G75" s="19"/>
      <c r="H75" s="37"/>
      <c r="I75" s="19"/>
      <c r="J75" s="19"/>
      <c r="K75" s="19"/>
      <c r="L75" s="66">
        <f t="shared" si="26"/>
        <v>0</v>
      </c>
      <c r="M75" s="29"/>
      <c r="O75" s="27">
        <f t="shared" si="27"/>
        <v>0</v>
      </c>
      <c r="P75" s="27">
        <f t="shared" si="28"/>
        <v>0</v>
      </c>
      <c r="Q75" s="27">
        <f t="shared" si="29"/>
        <v>0</v>
      </c>
      <c r="S75" s="27">
        <f t="shared" si="30"/>
        <v>0</v>
      </c>
      <c r="T75" s="27">
        <f t="shared" si="31"/>
        <v>0</v>
      </c>
      <c r="U75" s="27">
        <f t="shared" si="32"/>
        <v>0</v>
      </c>
      <c r="W75" s="27">
        <f t="shared" si="33"/>
        <v>0</v>
      </c>
      <c r="X75" s="27">
        <f t="shared" si="34"/>
        <v>0</v>
      </c>
      <c r="Y75" s="27">
        <f t="shared" si="35"/>
        <v>0</v>
      </c>
    </row>
    <row r="76" spans="2:25" x14ac:dyDescent="0.3">
      <c r="B76" s="17"/>
      <c r="C76" t="s">
        <v>74</v>
      </c>
      <c r="D76" s="18">
        <v>0</v>
      </c>
      <c r="E76" s="16">
        <v>1E-4</v>
      </c>
      <c r="F76" s="19"/>
      <c r="G76" s="19"/>
      <c r="H76" s="37"/>
      <c r="I76" s="19"/>
      <c r="J76" s="19"/>
      <c r="K76" s="19"/>
      <c r="L76" s="66">
        <f t="shared" si="26"/>
        <v>0</v>
      </c>
      <c r="M76" s="29"/>
      <c r="O76" s="27">
        <f t="shared" si="27"/>
        <v>0</v>
      </c>
      <c r="P76" s="27">
        <f t="shared" si="28"/>
        <v>0</v>
      </c>
      <c r="Q76" s="27">
        <f t="shared" si="29"/>
        <v>0</v>
      </c>
      <c r="S76" s="27">
        <f t="shared" si="30"/>
        <v>0</v>
      </c>
      <c r="T76" s="27">
        <f t="shared" si="31"/>
        <v>0</v>
      </c>
      <c r="U76" s="27">
        <f t="shared" si="32"/>
        <v>0</v>
      </c>
      <c r="W76" s="27">
        <f t="shared" si="33"/>
        <v>0</v>
      </c>
      <c r="X76" s="27">
        <f t="shared" si="34"/>
        <v>0</v>
      </c>
      <c r="Y76" s="27">
        <f t="shared" si="35"/>
        <v>0</v>
      </c>
    </row>
    <row r="77" spans="2:25" x14ac:dyDescent="0.3">
      <c r="B77" s="17"/>
      <c r="C77" t="s">
        <v>74</v>
      </c>
      <c r="D77" s="18">
        <v>0</v>
      </c>
      <c r="E77" s="16">
        <v>1E-4</v>
      </c>
      <c r="F77" s="19"/>
      <c r="G77" s="19"/>
      <c r="H77" s="37"/>
      <c r="I77" s="19"/>
      <c r="J77" s="19"/>
      <c r="K77" s="19"/>
      <c r="L77" s="66">
        <f t="shared" si="26"/>
        <v>0</v>
      </c>
      <c r="M77" s="29"/>
      <c r="O77" s="27">
        <f t="shared" si="27"/>
        <v>0</v>
      </c>
      <c r="P77" s="27">
        <f t="shared" si="28"/>
        <v>0</v>
      </c>
      <c r="Q77" s="27">
        <f t="shared" si="29"/>
        <v>0</v>
      </c>
      <c r="S77" s="27">
        <f t="shared" si="30"/>
        <v>0</v>
      </c>
      <c r="T77" s="27">
        <f t="shared" si="31"/>
        <v>0</v>
      </c>
      <c r="U77" s="27">
        <f t="shared" si="32"/>
        <v>0</v>
      </c>
      <c r="W77" s="27">
        <f t="shared" si="33"/>
        <v>0</v>
      </c>
      <c r="X77" s="27">
        <f t="shared" si="34"/>
        <v>0</v>
      </c>
      <c r="Y77" s="27">
        <f t="shared" si="35"/>
        <v>0</v>
      </c>
    </row>
    <row r="78" spans="2:25" x14ac:dyDescent="0.3">
      <c r="B78" s="17"/>
      <c r="C78" t="s">
        <v>74</v>
      </c>
      <c r="D78" s="18">
        <v>0</v>
      </c>
      <c r="E78" s="16">
        <v>1E-4</v>
      </c>
      <c r="F78" s="19"/>
      <c r="G78" s="19"/>
      <c r="H78" s="37"/>
      <c r="I78" s="19"/>
      <c r="J78" s="19"/>
      <c r="K78" s="19"/>
      <c r="L78" s="66">
        <f t="shared" si="26"/>
        <v>0</v>
      </c>
      <c r="M78" s="29"/>
      <c r="O78" s="27">
        <f t="shared" si="27"/>
        <v>0</v>
      </c>
      <c r="P78" s="27">
        <f t="shared" si="28"/>
        <v>0</v>
      </c>
      <c r="Q78" s="27">
        <f t="shared" si="29"/>
        <v>0</v>
      </c>
      <c r="S78" s="27">
        <f t="shared" si="30"/>
        <v>0</v>
      </c>
      <c r="T78" s="27">
        <f t="shared" si="31"/>
        <v>0</v>
      </c>
      <c r="U78" s="27">
        <f t="shared" si="32"/>
        <v>0</v>
      </c>
      <c r="W78" s="27">
        <f t="shared" si="33"/>
        <v>0</v>
      </c>
      <c r="X78" s="27">
        <f t="shared" si="34"/>
        <v>0</v>
      </c>
      <c r="Y78" s="27">
        <f t="shared" si="35"/>
        <v>0</v>
      </c>
    </row>
    <row r="79" spans="2:25" x14ac:dyDescent="0.3">
      <c r="B79" s="17"/>
      <c r="C79" t="s">
        <v>74</v>
      </c>
      <c r="D79" s="18">
        <v>0</v>
      </c>
      <c r="E79" s="16">
        <v>1E-4</v>
      </c>
      <c r="F79" s="19"/>
      <c r="G79" s="20"/>
      <c r="H79" s="37"/>
      <c r="I79" s="19"/>
      <c r="J79" s="19"/>
      <c r="K79" s="19"/>
      <c r="L79" s="66">
        <f t="shared" si="26"/>
        <v>0</v>
      </c>
      <c r="M79" s="29"/>
      <c r="O79" s="27">
        <f t="shared" si="27"/>
        <v>0</v>
      </c>
      <c r="P79" s="27">
        <f t="shared" si="28"/>
        <v>0</v>
      </c>
      <c r="Q79" s="27">
        <f t="shared" si="29"/>
        <v>0</v>
      </c>
      <c r="S79" s="27">
        <f t="shared" si="30"/>
        <v>0</v>
      </c>
      <c r="T79" s="27">
        <f t="shared" si="31"/>
        <v>0</v>
      </c>
      <c r="U79" s="27">
        <f t="shared" si="32"/>
        <v>0</v>
      </c>
      <c r="W79" s="27">
        <f t="shared" si="33"/>
        <v>0</v>
      </c>
      <c r="X79" s="27">
        <f t="shared" si="34"/>
        <v>0</v>
      </c>
      <c r="Y79" s="27">
        <f t="shared" si="35"/>
        <v>0</v>
      </c>
    </row>
    <row r="80" spans="2:25" x14ac:dyDescent="0.3">
      <c r="B80" s="17"/>
      <c r="C80" t="s">
        <v>74</v>
      </c>
      <c r="D80" s="18">
        <v>0</v>
      </c>
      <c r="E80" s="16">
        <v>1E-4</v>
      </c>
      <c r="F80" s="19"/>
      <c r="G80" s="20"/>
      <c r="H80" s="37"/>
      <c r="I80" s="19"/>
      <c r="J80" s="19"/>
      <c r="K80" s="19"/>
      <c r="L80" s="66">
        <f t="shared" si="26"/>
        <v>0</v>
      </c>
      <c r="M80" s="29"/>
      <c r="O80" s="27">
        <f t="shared" si="27"/>
        <v>0</v>
      </c>
      <c r="P80" s="27">
        <f t="shared" si="28"/>
        <v>0</v>
      </c>
      <c r="Q80" s="27">
        <f t="shared" si="29"/>
        <v>0</v>
      </c>
      <c r="S80" s="27">
        <f t="shared" si="30"/>
        <v>0</v>
      </c>
      <c r="T80" s="27">
        <f t="shared" si="31"/>
        <v>0</v>
      </c>
      <c r="U80" s="27">
        <f t="shared" si="32"/>
        <v>0</v>
      </c>
      <c r="W80" s="27">
        <f t="shared" si="33"/>
        <v>0</v>
      </c>
      <c r="X80" s="27">
        <f t="shared" si="34"/>
        <v>0</v>
      </c>
      <c r="Y80" s="27">
        <f t="shared" si="35"/>
        <v>0</v>
      </c>
    </row>
    <row r="81" spans="2:25" x14ac:dyDescent="0.3">
      <c r="B81" s="17"/>
      <c r="C81" t="s">
        <v>74</v>
      </c>
      <c r="D81" s="18">
        <v>0</v>
      </c>
      <c r="E81" s="16">
        <v>1E-4</v>
      </c>
      <c r="F81" s="19"/>
      <c r="G81" s="20"/>
      <c r="H81" s="37"/>
      <c r="I81" s="19"/>
      <c r="J81" s="19"/>
      <c r="K81" s="19"/>
      <c r="L81" s="66">
        <f t="shared" si="26"/>
        <v>0</v>
      </c>
      <c r="M81" s="29"/>
      <c r="O81" s="27">
        <f t="shared" si="27"/>
        <v>0</v>
      </c>
      <c r="P81" s="27">
        <f t="shared" si="28"/>
        <v>0</v>
      </c>
      <c r="Q81" s="27">
        <f t="shared" si="29"/>
        <v>0</v>
      </c>
      <c r="S81" s="27">
        <f t="shared" si="30"/>
        <v>0</v>
      </c>
      <c r="T81" s="27">
        <f t="shared" si="31"/>
        <v>0</v>
      </c>
      <c r="U81" s="27">
        <f t="shared" si="32"/>
        <v>0</v>
      </c>
      <c r="W81" s="27">
        <f t="shared" si="33"/>
        <v>0</v>
      </c>
      <c r="X81" s="27">
        <f t="shared" si="34"/>
        <v>0</v>
      </c>
      <c r="Y81" s="27">
        <f t="shared" si="35"/>
        <v>0</v>
      </c>
    </row>
    <row r="82" spans="2:25" x14ac:dyDescent="0.3">
      <c r="B82" s="17"/>
      <c r="C82" t="s">
        <v>74</v>
      </c>
      <c r="D82" s="18">
        <v>0</v>
      </c>
      <c r="E82" s="16">
        <v>1E-4</v>
      </c>
      <c r="F82" s="16"/>
      <c r="G82" s="19"/>
      <c r="H82" s="37"/>
      <c r="I82" s="19"/>
      <c r="J82" s="19"/>
      <c r="K82" s="19"/>
      <c r="L82" s="66">
        <f t="shared" si="26"/>
        <v>0</v>
      </c>
      <c r="M82" s="29"/>
      <c r="O82" s="27">
        <f t="shared" si="27"/>
        <v>0</v>
      </c>
      <c r="P82" s="27">
        <f t="shared" si="28"/>
        <v>0</v>
      </c>
      <c r="Q82" s="27">
        <f t="shared" si="29"/>
        <v>0</v>
      </c>
      <c r="S82" s="27">
        <f t="shared" si="30"/>
        <v>0</v>
      </c>
      <c r="T82" s="27">
        <f t="shared" si="31"/>
        <v>0</v>
      </c>
      <c r="U82" s="27">
        <f t="shared" si="32"/>
        <v>0</v>
      </c>
      <c r="W82" s="27">
        <f t="shared" si="33"/>
        <v>0</v>
      </c>
      <c r="X82" s="27">
        <f t="shared" si="34"/>
        <v>0</v>
      </c>
      <c r="Y82" s="27">
        <f t="shared" si="35"/>
        <v>0</v>
      </c>
    </row>
    <row r="83" spans="2:25" ht="15.6" x14ac:dyDescent="0.3">
      <c r="B83" s="17"/>
      <c r="C83" s="25" t="s">
        <v>73</v>
      </c>
      <c r="D83" s="26">
        <f>SUM(D64:D81)</f>
        <v>0</v>
      </c>
      <c r="E83" s="17"/>
      <c r="F83" s="17"/>
      <c r="G83" s="17"/>
      <c r="H83" s="17"/>
      <c r="I83" s="17"/>
      <c r="J83" s="17"/>
      <c r="K83" s="17"/>
      <c r="L83" s="17"/>
      <c r="M83" s="29"/>
      <c r="O83" s="28">
        <f>SUM(O64:O82)</f>
        <v>0</v>
      </c>
      <c r="P83" s="28">
        <f t="shared" ref="P83:Q83" si="36">SUM(P64:P82)</f>
        <v>0</v>
      </c>
      <c r="Q83" s="28">
        <f t="shared" si="36"/>
        <v>0</v>
      </c>
      <c r="S83" s="28">
        <f>SUM(S64:S82)</f>
        <v>0</v>
      </c>
      <c r="T83" s="28">
        <f t="shared" ref="T83:U83" si="37">SUM(T64:T82)</f>
        <v>0</v>
      </c>
      <c r="U83" s="28">
        <f t="shared" si="37"/>
        <v>0</v>
      </c>
      <c r="W83" s="28">
        <f>SUM(W64:W82)</f>
        <v>0</v>
      </c>
      <c r="X83" s="28">
        <f t="shared" ref="X83:Y83" si="38">SUM(X64:X82)</f>
        <v>0</v>
      </c>
      <c r="Y83" s="28">
        <f t="shared" si="38"/>
        <v>0</v>
      </c>
    </row>
    <row r="84" spans="2:25" x14ac:dyDescent="0.3">
      <c r="M84" s="29"/>
    </row>
    <row r="85" spans="2:25" x14ac:dyDescent="0.3">
      <c r="M85" s="29"/>
    </row>
    <row r="86" spans="2:25" x14ac:dyDescent="0.3">
      <c r="B86" s="17"/>
      <c r="C86" s="22" t="s">
        <v>75</v>
      </c>
      <c r="D86" s="21" t="s">
        <v>49</v>
      </c>
      <c r="E86" s="17" t="s">
        <v>90</v>
      </c>
      <c r="F86" s="17" t="s">
        <v>135</v>
      </c>
      <c r="G86" s="29"/>
      <c r="M86" s="29"/>
    </row>
    <row r="87" spans="2:25" x14ac:dyDescent="0.3">
      <c r="B87" s="17"/>
      <c r="C87" s="17" t="s">
        <v>94</v>
      </c>
      <c r="D87" s="17"/>
      <c r="E87" s="17"/>
      <c r="F87" s="17"/>
      <c r="G87" s="29"/>
      <c r="M87" s="29"/>
    </row>
    <row r="88" spans="2:25" x14ac:dyDescent="0.3">
      <c r="B88" s="17"/>
      <c r="C88" t="s">
        <v>110</v>
      </c>
      <c r="D88" s="18">
        <v>0</v>
      </c>
      <c r="E88" s="18">
        <v>0</v>
      </c>
      <c r="F88" s="18">
        <v>0</v>
      </c>
      <c r="G88" s="29"/>
      <c r="M88" s="29"/>
    </row>
    <row r="89" spans="2:25" x14ac:dyDescent="0.3">
      <c r="B89" s="17"/>
      <c r="C89" t="s">
        <v>172</v>
      </c>
      <c r="D89" s="18">
        <v>0</v>
      </c>
      <c r="E89" s="18">
        <v>0</v>
      </c>
      <c r="F89" s="18">
        <v>0</v>
      </c>
      <c r="G89" s="29"/>
      <c r="M89" s="29"/>
    </row>
    <row r="90" spans="2:25" x14ac:dyDescent="0.3">
      <c r="B90" s="17"/>
      <c r="C90" t="s">
        <v>74</v>
      </c>
      <c r="D90" s="18">
        <v>0</v>
      </c>
      <c r="E90" s="18">
        <v>0</v>
      </c>
      <c r="F90" s="18">
        <v>0</v>
      </c>
      <c r="G90" s="29"/>
      <c r="M90" s="29"/>
    </row>
    <row r="91" spans="2:25" x14ac:dyDescent="0.3">
      <c r="B91" s="17"/>
      <c r="C91" t="s">
        <v>74</v>
      </c>
      <c r="D91" s="18">
        <v>0</v>
      </c>
      <c r="E91" s="18">
        <v>0</v>
      </c>
      <c r="F91" s="18">
        <v>0</v>
      </c>
      <c r="G91" s="29"/>
      <c r="M91" s="29"/>
    </row>
    <row r="92" spans="2:25" x14ac:dyDescent="0.3">
      <c r="B92" s="17"/>
      <c r="C92" t="s">
        <v>74</v>
      </c>
      <c r="D92" s="18">
        <v>0</v>
      </c>
      <c r="E92" s="18">
        <v>0</v>
      </c>
      <c r="F92" s="18">
        <v>0</v>
      </c>
      <c r="G92" s="29"/>
      <c r="M92" s="29"/>
    </row>
    <row r="93" spans="2:25" x14ac:dyDescent="0.3">
      <c r="B93" s="17"/>
      <c r="C93" t="s">
        <v>74</v>
      </c>
      <c r="D93" s="18">
        <v>0</v>
      </c>
      <c r="E93" s="18">
        <v>0</v>
      </c>
      <c r="F93" s="18">
        <v>0</v>
      </c>
      <c r="G93" s="29"/>
      <c r="M93" s="29"/>
    </row>
    <row r="94" spans="2:25" x14ac:dyDescent="0.3">
      <c r="B94" s="17"/>
      <c r="C94" t="s">
        <v>74</v>
      </c>
      <c r="D94" s="18">
        <v>0</v>
      </c>
      <c r="E94" s="18">
        <v>0</v>
      </c>
      <c r="F94" s="18">
        <v>0</v>
      </c>
      <c r="G94" s="29"/>
      <c r="M94" s="29"/>
    </row>
    <row r="95" spans="2:25" x14ac:dyDescent="0.3">
      <c r="B95" s="17"/>
      <c r="C95" t="s">
        <v>74</v>
      </c>
      <c r="D95" s="18">
        <v>0</v>
      </c>
      <c r="E95" s="18">
        <v>0</v>
      </c>
      <c r="F95" s="18">
        <v>0</v>
      </c>
      <c r="G95" s="29"/>
      <c r="M95" s="29"/>
    </row>
    <row r="96" spans="2:25" x14ac:dyDescent="0.3">
      <c r="B96" s="17"/>
      <c r="C96" t="s">
        <v>74</v>
      </c>
      <c r="D96" s="18">
        <v>0</v>
      </c>
      <c r="E96" s="18">
        <v>0</v>
      </c>
      <c r="F96" s="18">
        <v>0</v>
      </c>
      <c r="G96" s="29"/>
      <c r="M96" s="29"/>
    </row>
    <row r="97" spans="2:13" x14ac:dyDescent="0.3">
      <c r="B97" s="17"/>
      <c r="C97" t="s">
        <v>74</v>
      </c>
      <c r="D97" s="18">
        <v>0</v>
      </c>
      <c r="E97" s="18">
        <v>0</v>
      </c>
      <c r="F97" s="18">
        <v>0</v>
      </c>
      <c r="G97" s="29"/>
      <c r="M97" s="29"/>
    </row>
    <row r="98" spans="2:13" x14ac:dyDescent="0.3">
      <c r="B98" s="17"/>
      <c r="C98" t="s">
        <v>74</v>
      </c>
      <c r="D98" s="18">
        <v>0</v>
      </c>
      <c r="E98" s="18">
        <v>0</v>
      </c>
      <c r="F98" s="18">
        <v>0</v>
      </c>
      <c r="G98" s="29"/>
      <c r="M98" s="29"/>
    </row>
    <row r="99" spans="2:13" x14ac:dyDescent="0.3">
      <c r="B99" s="17"/>
      <c r="C99" t="s">
        <v>74</v>
      </c>
      <c r="D99" s="18">
        <v>0</v>
      </c>
      <c r="E99" s="18">
        <v>0</v>
      </c>
      <c r="F99" s="18">
        <v>0</v>
      </c>
      <c r="G99" s="29"/>
      <c r="M99" s="29"/>
    </row>
    <row r="100" spans="2:13" ht="15.6" x14ac:dyDescent="0.3">
      <c r="B100" s="17"/>
      <c r="C100" s="25" t="s">
        <v>73</v>
      </c>
      <c r="D100" s="26">
        <f>SUM(D88:D99)</f>
        <v>0</v>
      </c>
      <c r="E100" s="26">
        <f t="shared" ref="E100:F100" si="39">SUM(E88:E99)</f>
        <v>0</v>
      </c>
      <c r="F100" s="26">
        <f t="shared" si="39"/>
        <v>0</v>
      </c>
      <c r="G100" s="29"/>
      <c r="M100" s="29"/>
    </row>
    <row r="101" spans="2:13" x14ac:dyDescent="0.3">
      <c r="G101" s="29"/>
      <c r="M101" s="29"/>
    </row>
    <row r="102" spans="2:13" x14ac:dyDescent="0.3">
      <c r="B102" s="17"/>
      <c r="C102" s="17" t="s">
        <v>95</v>
      </c>
      <c r="D102" s="21" t="s">
        <v>49</v>
      </c>
      <c r="E102" s="17" t="s">
        <v>90</v>
      </c>
      <c r="F102" s="17" t="s">
        <v>135</v>
      </c>
      <c r="G102" s="29"/>
      <c r="M102" s="29"/>
    </row>
    <row r="103" spans="2:13" x14ac:dyDescent="0.3">
      <c r="B103" s="17"/>
      <c r="C103" t="s">
        <v>109</v>
      </c>
      <c r="D103" s="18">
        <v>0</v>
      </c>
      <c r="E103" s="18">
        <v>0</v>
      </c>
      <c r="F103" s="18">
        <v>0</v>
      </c>
      <c r="G103" s="29"/>
      <c r="M103" s="29"/>
    </row>
    <row r="104" spans="2:13" x14ac:dyDescent="0.3">
      <c r="B104" s="17"/>
      <c r="C104" t="s">
        <v>113</v>
      </c>
      <c r="D104" s="18">
        <v>0</v>
      </c>
      <c r="E104" s="18">
        <v>0</v>
      </c>
      <c r="F104" s="18">
        <v>0</v>
      </c>
      <c r="G104" s="29"/>
      <c r="M104" s="29"/>
    </row>
    <row r="105" spans="2:13" x14ac:dyDescent="0.3">
      <c r="B105" s="17"/>
      <c r="C105" t="s">
        <v>114</v>
      </c>
      <c r="D105" s="18">
        <v>0</v>
      </c>
      <c r="E105" s="18">
        <v>0</v>
      </c>
      <c r="F105" s="18">
        <v>0</v>
      </c>
      <c r="G105" s="29"/>
      <c r="M105" s="29"/>
    </row>
    <row r="106" spans="2:13" x14ac:dyDescent="0.3">
      <c r="B106" s="17"/>
      <c r="C106" t="s">
        <v>167</v>
      </c>
      <c r="D106" s="18">
        <v>0</v>
      </c>
      <c r="E106" s="18">
        <v>0</v>
      </c>
      <c r="F106" s="18">
        <v>0</v>
      </c>
      <c r="G106" s="29"/>
      <c r="M106" s="29"/>
    </row>
    <row r="107" spans="2:13" x14ac:dyDescent="0.3">
      <c r="B107" s="17"/>
      <c r="C107" t="s">
        <v>74</v>
      </c>
      <c r="D107" s="18">
        <v>0</v>
      </c>
      <c r="E107" s="18">
        <v>0</v>
      </c>
      <c r="F107" s="18">
        <v>0</v>
      </c>
      <c r="G107" s="29"/>
      <c r="M107" s="29"/>
    </row>
    <row r="108" spans="2:13" x14ac:dyDescent="0.3">
      <c r="B108" s="17"/>
      <c r="C108" t="s">
        <v>74</v>
      </c>
      <c r="D108" s="18">
        <v>0</v>
      </c>
      <c r="E108" s="18">
        <v>0</v>
      </c>
      <c r="F108" s="18">
        <v>0</v>
      </c>
      <c r="G108" s="29"/>
      <c r="M108" s="29"/>
    </row>
    <row r="109" spans="2:13" x14ac:dyDescent="0.3">
      <c r="B109" s="17"/>
      <c r="C109" t="s">
        <v>74</v>
      </c>
      <c r="D109" s="18">
        <v>0</v>
      </c>
      <c r="E109" s="18">
        <v>0</v>
      </c>
      <c r="F109" s="18">
        <v>0</v>
      </c>
      <c r="G109" s="29"/>
      <c r="M109" s="29"/>
    </row>
    <row r="110" spans="2:13" x14ac:dyDescent="0.3">
      <c r="B110" s="17"/>
      <c r="C110" t="s">
        <v>74</v>
      </c>
      <c r="D110" s="18">
        <v>0</v>
      </c>
      <c r="E110" s="18">
        <v>0</v>
      </c>
      <c r="F110" s="18">
        <v>0</v>
      </c>
      <c r="G110" s="29"/>
      <c r="M110" s="29"/>
    </row>
    <row r="111" spans="2:13" ht="15.6" x14ac:dyDescent="0.3">
      <c r="B111" s="17"/>
      <c r="C111" s="25" t="s">
        <v>73</v>
      </c>
      <c r="D111" s="26">
        <f>SUM(D103:D110)</f>
        <v>0</v>
      </c>
      <c r="E111" s="26">
        <f t="shared" ref="E111:F111" si="40">SUM(E103:E110)</f>
        <v>0</v>
      </c>
      <c r="F111" s="26">
        <f t="shared" si="40"/>
        <v>0</v>
      </c>
      <c r="G111" s="29"/>
      <c r="M111" s="29"/>
    </row>
    <row r="112" spans="2:13" x14ac:dyDescent="0.3">
      <c r="G112" s="29"/>
      <c r="M112" s="29"/>
    </row>
    <row r="113" spans="2:13" x14ac:dyDescent="0.3">
      <c r="B113" s="17"/>
      <c r="C113" s="17" t="s">
        <v>92</v>
      </c>
      <c r="D113" s="21" t="s">
        <v>49</v>
      </c>
      <c r="E113" s="17" t="s">
        <v>90</v>
      </c>
      <c r="F113" s="17" t="s">
        <v>135</v>
      </c>
      <c r="G113" s="29"/>
      <c r="M113" s="29"/>
    </row>
    <row r="114" spans="2:13" x14ac:dyDescent="0.3">
      <c r="B114" s="17"/>
      <c r="C114" t="s">
        <v>157</v>
      </c>
      <c r="D114" s="18">
        <v>0</v>
      </c>
      <c r="E114" s="18">
        <v>0</v>
      </c>
      <c r="F114" s="18">
        <v>0</v>
      </c>
      <c r="G114" s="29"/>
      <c r="M114" s="29"/>
    </row>
    <row r="115" spans="2:13" x14ac:dyDescent="0.3">
      <c r="B115" s="17"/>
      <c r="C115" t="s">
        <v>158</v>
      </c>
      <c r="D115" s="18">
        <v>0</v>
      </c>
      <c r="E115" s="18">
        <v>0</v>
      </c>
      <c r="F115" s="18">
        <v>0</v>
      </c>
      <c r="G115" s="29"/>
      <c r="M115" s="29"/>
    </row>
    <row r="116" spans="2:13" x14ac:dyDescent="0.3">
      <c r="B116" s="17"/>
      <c r="C116" t="s">
        <v>168</v>
      </c>
      <c r="D116" s="18">
        <v>0</v>
      </c>
      <c r="E116" s="18">
        <v>0</v>
      </c>
      <c r="F116" s="18">
        <v>0</v>
      </c>
      <c r="G116" s="29"/>
      <c r="M116" s="29"/>
    </row>
    <row r="117" spans="2:13" x14ac:dyDescent="0.3">
      <c r="B117" s="17"/>
      <c r="C117" t="s">
        <v>169</v>
      </c>
      <c r="D117" s="18">
        <v>0</v>
      </c>
      <c r="E117" s="18">
        <v>0</v>
      </c>
      <c r="F117" s="18">
        <v>0</v>
      </c>
      <c r="G117" s="29"/>
      <c r="M117" s="29"/>
    </row>
    <row r="118" spans="2:13" x14ac:dyDescent="0.3">
      <c r="B118" s="17"/>
      <c r="C118" t="s">
        <v>74</v>
      </c>
      <c r="D118" s="18">
        <v>0</v>
      </c>
      <c r="E118" s="18">
        <v>0</v>
      </c>
      <c r="F118" s="18">
        <v>0</v>
      </c>
      <c r="G118" s="29"/>
      <c r="M118" s="29"/>
    </row>
    <row r="119" spans="2:13" x14ac:dyDescent="0.3">
      <c r="B119" s="17"/>
      <c r="C119" t="s">
        <v>74</v>
      </c>
      <c r="D119" s="18">
        <v>0</v>
      </c>
      <c r="E119" s="18">
        <v>0</v>
      </c>
      <c r="F119" s="18">
        <v>0</v>
      </c>
      <c r="G119" s="29"/>
      <c r="M119" s="29"/>
    </row>
    <row r="120" spans="2:13" x14ac:dyDescent="0.3">
      <c r="B120" s="17"/>
      <c r="C120" t="s">
        <v>74</v>
      </c>
      <c r="D120" s="18">
        <v>0</v>
      </c>
      <c r="E120" s="18">
        <v>0</v>
      </c>
      <c r="F120" s="18">
        <v>0</v>
      </c>
      <c r="G120" s="29"/>
      <c r="M120" s="29"/>
    </row>
    <row r="121" spans="2:13" x14ac:dyDescent="0.3">
      <c r="B121" s="17"/>
      <c r="C121" t="s">
        <v>74</v>
      </c>
      <c r="D121" s="18">
        <v>0</v>
      </c>
      <c r="E121" s="18">
        <v>0</v>
      </c>
      <c r="F121" s="18">
        <v>0</v>
      </c>
      <c r="G121" s="29"/>
      <c r="M121" s="29"/>
    </row>
    <row r="122" spans="2:13" x14ac:dyDescent="0.3">
      <c r="B122" s="17"/>
      <c r="C122" t="s">
        <v>74</v>
      </c>
      <c r="D122" s="18">
        <v>0</v>
      </c>
      <c r="E122" s="18">
        <v>0</v>
      </c>
      <c r="F122" s="18">
        <v>0</v>
      </c>
      <c r="G122" s="29"/>
      <c r="M122" s="29"/>
    </row>
    <row r="123" spans="2:13" x14ac:dyDescent="0.3">
      <c r="B123" s="17"/>
      <c r="C123" t="s">
        <v>74</v>
      </c>
      <c r="D123" s="18">
        <v>0</v>
      </c>
      <c r="E123" s="18">
        <v>0</v>
      </c>
      <c r="F123" s="18">
        <v>0</v>
      </c>
      <c r="G123" s="29"/>
      <c r="M123" s="29"/>
    </row>
    <row r="124" spans="2:13" x14ac:dyDescent="0.3">
      <c r="B124" s="17"/>
      <c r="C124" t="s">
        <v>74</v>
      </c>
      <c r="D124" s="18">
        <v>0</v>
      </c>
      <c r="E124" s="18">
        <v>0</v>
      </c>
      <c r="F124" s="18">
        <v>0</v>
      </c>
      <c r="G124" s="29"/>
    </row>
    <row r="125" spans="2:13" x14ac:dyDescent="0.3">
      <c r="B125" s="17"/>
      <c r="C125" t="s">
        <v>74</v>
      </c>
      <c r="D125" s="18">
        <v>0</v>
      </c>
      <c r="E125" s="18">
        <v>0</v>
      </c>
      <c r="F125" s="18">
        <v>0</v>
      </c>
      <c r="G125" s="29"/>
    </row>
    <row r="126" spans="2:13" x14ac:dyDescent="0.3">
      <c r="B126" s="17"/>
      <c r="C126" t="s">
        <v>74</v>
      </c>
      <c r="D126" s="18">
        <v>0</v>
      </c>
      <c r="E126" s="18">
        <v>0</v>
      </c>
      <c r="F126" s="18">
        <v>0</v>
      </c>
      <c r="G126" s="29"/>
    </row>
    <row r="127" spans="2:13" x14ac:dyDescent="0.3">
      <c r="B127" s="17"/>
      <c r="C127" t="s">
        <v>74</v>
      </c>
      <c r="D127" s="18">
        <v>0</v>
      </c>
      <c r="E127" s="18">
        <v>0</v>
      </c>
      <c r="F127" s="18">
        <v>0</v>
      </c>
      <c r="G127" s="29"/>
    </row>
    <row r="128" spans="2:13" x14ac:dyDescent="0.3">
      <c r="B128" s="17"/>
      <c r="C128" t="s">
        <v>74</v>
      </c>
      <c r="D128" s="18">
        <v>0</v>
      </c>
      <c r="E128" s="18">
        <v>0</v>
      </c>
      <c r="F128" s="18">
        <v>0</v>
      </c>
      <c r="G128" s="29"/>
    </row>
    <row r="129" spans="2:7" ht="15.6" x14ac:dyDescent="0.3">
      <c r="B129" s="17"/>
      <c r="C129" s="25" t="s">
        <v>73</v>
      </c>
      <c r="D129" s="26">
        <f>SUM(D114:D128)</f>
        <v>0</v>
      </c>
      <c r="E129" s="26">
        <f t="shared" ref="E129:F129" si="41">SUM(E114:E128)</f>
        <v>0</v>
      </c>
      <c r="F129" s="26">
        <f t="shared" si="41"/>
        <v>0</v>
      </c>
      <c r="G129" s="29"/>
    </row>
    <row r="130" spans="2:7" x14ac:dyDescent="0.3">
      <c r="G130" s="29"/>
    </row>
    <row r="131" spans="2:7" x14ac:dyDescent="0.3">
      <c r="G131" s="29"/>
    </row>
    <row r="132" spans="2:7" x14ac:dyDescent="0.3">
      <c r="B132" s="17"/>
      <c r="C132" s="17" t="s">
        <v>93</v>
      </c>
      <c r="D132" s="21" t="s">
        <v>49</v>
      </c>
      <c r="E132" s="17" t="s">
        <v>90</v>
      </c>
      <c r="F132" s="17" t="s">
        <v>135</v>
      </c>
      <c r="G132" s="29"/>
    </row>
    <row r="133" spans="2:7" x14ac:dyDescent="0.3">
      <c r="B133" s="17"/>
      <c r="C133" t="s">
        <v>159</v>
      </c>
      <c r="D133" s="18">
        <v>0</v>
      </c>
      <c r="E133" s="18">
        <v>0</v>
      </c>
      <c r="F133" s="18">
        <v>0</v>
      </c>
      <c r="G133" s="29"/>
    </row>
    <row r="134" spans="2:7" x14ac:dyDescent="0.3">
      <c r="B134" s="17"/>
      <c r="C134" t="s">
        <v>157</v>
      </c>
      <c r="D134" s="18">
        <v>0</v>
      </c>
      <c r="E134" s="18">
        <v>0</v>
      </c>
      <c r="F134" s="18">
        <v>0</v>
      </c>
      <c r="G134" s="29"/>
    </row>
    <row r="135" spans="2:7" x14ac:dyDescent="0.3">
      <c r="B135" s="17"/>
      <c r="C135" t="s">
        <v>158</v>
      </c>
      <c r="D135" s="18">
        <v>0</v>
      </c>
      <c r="E135" s="18">
        <v>0</v>
      </c>
      <c r="F135" s="18">
        <v>0</v>
      </c>
      <c r="G135" s="29"/>
    </row>
    <row r="136" spans="2:7" x14ac:dyDescent="0.3">
      <c r="B136" s="17"/>
      <c r="C136" t="s">
        <v>166</v>
      </c>
      <c r="D136" s="18">
        <v>0</v>
      </c>
      <c r="E136" s="18">
        <v>0</v>
      </c>
      <c r="F136" s="18">
        <v>0</v>
      </c>
      <c r="G136" s="29"/>
    </row>
    <row r="137" spans="2:7" x14ac:dyDescent="0.3">
      <c r="B137" s="17"/>
      <c r="C137" t="s">
        <v>170</v>
      </c>
      <c r="D137" s="18">
        <v>0</v>
      </c>
      <c r="E137" s="18">
        <v>0</v>
      </c>
      <c r="F137" s="18">
        <v>0</v>
      </c>
      <c r="G137" s="29"/>
    </row>
    <row r="138" spans="2:7" x14ac:dyDescent="0.3">
      <c r="B138" s="17"/>
      <c r="C138" t="s">
        <v>171</v>
      </c>
      <c r="D138" s="18">
        <v>0</v>
      </c>
      <c r="E138" s="18">
        <v>0</v>
      </c>
      <c r="F138" s="18">
        <v>0</v>
      </c>
      <c r="G138" s="29"/>
    </row>
    <row r="139" spans="2:7" x14ac:dyDescent="0.3">
      <c r="B139" s="17"/>
      <c r="C139" t="s">
        <v>74</v>
      </c>
      <c r="D139" s="18">
        <v>0</v>
      </c>
      <c r="E139" s="18">
        <v>0</v>
      </c>
      <c r="F139" s="18">
        <v>0</v>
      </c>
      <c r="G139" s="29"/>
    </row>
    <row r="140" spans="2:7" x14ac:dyDescent="0.3">
      <c r="B140" s="17"/>
      <c r="C140" t="s">
        <v>74</v>
      </c>
      <c r="D140" s="18">
        <v>0</v>
      </c>
      <c r="E140" s="18">
        <v>0</v>
      </c>
      <c r="F140" s="18">
        <v>0</v>
      </c>
      <c r="G140" s="29"/>
    </row>
    <row r="141" spans="2:7" ht="15.6" x14ac:dyDescent="0.3">
      <c r="B141" s="17"/>
      <c r="C141" s="25" t="s">
        <v>73</v>
      </c>
      <c r="D141" s="26">
        <f>SUM(D133:D140)</f>
        <v>0</v>
      </c>
      <c r="E141" s="26">
        <f t="shared" ref="E141:F141" si="42">SUM(E133:E140)</f>
        <v>0</v>
      </c>
      <c r="F141" s="26">
        <f t="shared" si="42"/>
        <v>0</v>
      </c>
      <c r="G141" s="29"/>
    </row>
  </sheetData>
  <mergeCells count="7">
    <mergeCell ref="W3:Y3"/>
    <mergeCell ref="W4:Y4"/>
    <mergeCell ref="I3:L3"/>
    <mergeCell ref="O3:Q3"/>
    <mergeCell ref="O4:Q4"/>
    <mergeCell ref="S3:U3"/>
    <mergeCell ref="S4:U4"/>
  </mergeCells>
  <conditionalFormatting sqref="E79:E81">
    <cfRule type="cellIs" dxfId="16" priority="94" operator="lessThan">
      <formula>0.001</formula>
    </cfRule>
  </conditionalFormatting>
  <conditionalFormatting sqref="E37:E58">
    <cfRule type="cellIs" dxfId="15" priority="96" operator="lessThan">
      <formula>0.001</formula>
    </cfRule>
  </conditionalFormatting>
  <conditionalFormatting sqref="E82">
    <cfRule type="cellIs" dxfId="14" priority="51" operator="lessThan">
      <formula>0.001</formula>
    </cfRule>
  </conditionalFormatting>
  <conditionalFormatting sqref="E59">
    <cfRule type="cellIs" dxfId="13" priority="50" operator="lessThan">
      <formula>0.001</formula>
    </cfRule>
  </conditionalFormatting>
  <conditionalFormatting sqref="E30:E32">
    <cfRule type="cellIs" dxfId="12" priority="49" operator="lessThan">
      <formula>0.001</formula>
    </cfRule>
  </conditionalFormatting>
  <conditionalFormatting sqref="L7:L32">
    <cfRule type="cellIs" dxfId="11" priority="39" operator="greaterThan">
      <formula>1.001</formula>
    </cfRule>
    <cfRule type="cellIs" dxfId="10" priority="40" operator="lessThan">
      <formula>0.001</formula>
    </cfRule>
  </conditionalFormatting>
  <conditionalFormatting sqref="L37:L59">
    <cfRule type="cellIs" dxfId="9" priority="35" operator="greaterThan">
      <formula>1.001</formula>
    </cfRule>
    <cfRule type="cellIs" dxfId="8" priority="36" operator="lessThan">
      <formula>0.001</formula>
    </cfRule>
  </conditionalFormatting>
  <conditionalFormatting sqref="L64:L82">
    <cfRule type="cellIs" dxfId="7" priority="33" operator="greaterThan">
      <formula>1.001</formula>
    </cfRule>
    <cfRule type="cellIs" dxfId="6" priority="34" operator="lessThan">
      <formula>0.001</formula>
    </cfRule>
  </conditionalFormatting>
  <conditionalFormatting sqref="E29">
    <cfRule type="cellIs" dxfId="5" priority="6" operator="lessThan">
      <formula>0.001</formula>
    </cfRule>
  </conditionalFormatting>
  <conditionalFormatting sqref="E7:E28">
    <cfRule type="cellIs" dxfId="4" priority="5" operator="lessThan">
      <formula>0.001</formula>
    </cfRule>
  </conditionalFormatting>
  <conditionalFormatting sqref="E64:E78">
    <cfRule type="cellIs" dxfId="2" priority="3" operator="lessThan">
      <formula>0.001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InputsFarm</vt:lpstr>
      <vt:lpstr>Crop</vt:lpstr>
      <vt:lpstr>Animal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2021-01-13T07:48:06Z</dcterms:modified>
</cp:coreProperties>
</file>